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<sst xmlns="http://schemas.openxmlformats.org/spreadsheetml/2006/main" count="594">
  <si>
    <t>收入支出决算表</t>
  </si>
  <si>
    <t>公开01表</t>
  </si>
  <si>
    <t>编制单位：临沧市云县第二完全小学</t>
  </si>
  <si>
    <t>金额单位：万元</t>
  </si>
  <si>
    <t>收入</t>
  </si>
  <si>
    <t>支出</t>
  </si>
  <si>
    <t>项目</t>
  </si>
  <si>
    <t>行次</t>
  </si>
  <si>
    <t>金额</t>
  </si>
  <si>
    <t>项目(按功能分类)</t>
  </si>
  <si>
    <t>栏次</t>
  </si>
  <si>
    <t>1</t>
  </si>
  <si>
    <t>2</t>
  </si>
  <si>
    <t>一、一般公共预算财政拨款收入</t>
  </si>
  <si>
    <t>1,001.93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</si>
  <si>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</si>
  <si>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</si>
  <si>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</si>
  <si>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</si>
  <si>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</si>
  <si>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</si>
  <si>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</si>
  <si>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</si>
  <si>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</si>
  <si>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</si>
  <si>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</si>
  <si>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</si>
  <si>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</si>
  <si>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</si>
  <si>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</si>
  <si>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</si>
  <si>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</si>
  <si>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</si>
  <si>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</si>
  <si>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</si>
  <si>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</si>
  <si>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</si>
  <si>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</si>
  <si>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</si>
  <si>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</si>
  <si>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</si>
  <si>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</si>
  <si>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</si>
  <si>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</si>
  <si>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</si>
  <si>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</si>
  <si>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</si>
  <si>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</si>
  <si>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</si>
  <si>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</si>
  <si>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</si>
  <si>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</si>
  <si>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</si>
  <si>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</si>
  <si>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</si>
  <si>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</si>
  <si>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</si>
  <si>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</si>
  <si>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</si>
  <si>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</si>
  <si>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</si>
  <si>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</si>
  <si>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</si>
  <si>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</si>
  <si>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</si>
  <si>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</si>
  <si>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</si>
  <si>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</si>
  <si>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</si>
  <si>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</si>
  <si>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</si>
  <si>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</si>
  <si>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</si>
  <si>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</si>
  <si>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</si>
  <si>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</si>
  <si>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</si>
  <si>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</si>
  <si>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</si>
  <si>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</si>
  <si>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</si>
  <si>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</si>
  <si>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</si>
  <si>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</si>
  <si>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</si>
  <si>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</si>
  <si>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</si>
  <si>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</si>
  <si>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</si>
  <si>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</si>
  <si>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</si>
  <si>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</si>
  <si>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</si>
  <si>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</si>
  <si>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</si>
  <si>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</si>
  <si>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</si>
  <si>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</si>
  <si>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</si>
  <si>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</si>
  <si>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</si>
  <si>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</si>
  <si>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</si>
  <si>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</si>
  <si>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</si>
  <si>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</si>
  <si>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</si>
  <si>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</si>
  <si>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</si>
  <si>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</si>
  <si>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</si>
  <si>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</si>
  <si>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</si>
  <si>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</si>
  <si>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</si>
  <si>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</si>
  <si>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</si>
  <si>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</si>
  <si>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</si>
  <si>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</si>
  <si>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</si>
  <si>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</si>
  <si>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</si>
  <si>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</si>
  <si>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</si>
  <si>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</si>
  <si>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</si>
  <si>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</si>
  <si>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</si>
  <si>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</si>
  <si>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</si>
  <si>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</si>
  <si>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</si>
  <si>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</si>
  <si>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</si>
  <si>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</si>
  <si>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</si>
  <si>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</si>
  <si>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</si>
  <si>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</si>
  <si>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</si>
  <si>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</si>
  <si>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</si>
  <si>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</si>
  <si>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</si>
  <si>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</si>
  <si>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</si>
  <si>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</si>
  <si>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</si>
  <si>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</si>
  <si>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</si>
  <si>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</si>
  <si>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</si>
  <si>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</si>
  <si>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</si>
  <si>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</si>
  <si>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</si>
  <si>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</si>
  <si>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</si>
  <si>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</si>
  <si>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</si>
  <si>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</si>
  <si>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</si>
  <si>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</si>
  <si>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</si>
  <si>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</si>
  <si>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923.38</t>
  </si>
  <si>
    <t>78.55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</si>
  <si>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</si>
  <si>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</si>
  <si>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</si>
  <si>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</si>
  <si>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</si>
  <si>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</si>
  <si>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</si>
  <si>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</si>
  <si>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</si>
  <si>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</si>
  <si>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</si>
  <si>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</si>
  <si>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</si>
  <si>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</si>
  <si>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</si>
  <si>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</si>
  <si>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</si>
  <si>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</si>
  <si>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</si>
  <si>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</si>
  <si>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</si>
  <si>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</si>
  <si>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</si>
  <si>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</si>
  <si>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</si>
  <si>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</si>
  <si>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</si>
  <si>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</si>
  <si>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</si>
  <si>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</si>
  <si>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</si>
  <si>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</si>
  <si>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</si>
  <si>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</si>
  <si>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</si>
  <si>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</si>
  <si>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</si>
  <si>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</si>
  <si>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</si>
  <si>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</si>
  <si>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</si>
  <si>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</si>
  <si>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</si>
  <si>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</si>
  <si>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</si>
  <si>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</si>
  <si>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</si>
  <si>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</si>
  <si>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</si>
  <si>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</si>
  <si>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</si>
  <si>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</si>
  <si>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</si>
  <si>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</si>
  <si>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</si>
  <si>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</si>
  <si>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</si>
  <si>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</si>
  <si>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</si>
  <si>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</si>
  <si>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</si>
  <si>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</si>
  <si>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</si>
  <si>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</si>
  <si>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</si>
  <si>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</si>
  <si>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</si>
  <si>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</si>
  <si>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</si>
  <si>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</si>
  <si>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</si>
  <si>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</si>
  <si>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</si>
  <si>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</si>
  <si>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</si>
  <si>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</si>
  <si>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</si>
  <si>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</si>
  <si>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</si>
  <si>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</si>
  <si>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</si>
  <si>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</si>
  <si>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</si>
  <si>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</si>
  <si>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</si>
  <si>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</si>
  <si>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</si>
  <si>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</si>
  <si>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</si>
  <si>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</si>
  <si>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</si>
  <si>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</si>
  <si>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</si>
  <si>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</si>
  <si>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</si>
  <si>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</si>
  <si>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</si>
  <si>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</si>
  <si>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</si>
  <si>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</si>
  <si>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</si>
  <si>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</si>
  <si>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</si>
  <si>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</si>
  <si>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</si>
  <si>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</si>
  <si>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</si>
  <si>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</si>
  <si>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</si>
  <si>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</si>
  <si>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</si>
  <si>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</si>
  <si>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</si>
  <si>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</si>
  <si>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</si>
  <si>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</si>
  <si>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</si>
  <si>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</si>
  <si>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</si>
  <si>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</si>
  <si>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</si>
  <si>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</si>
  <si>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</si>
  <si>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</si>
  <si>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</si>
  <si>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</si>
  <si>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</si>
  <si>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</si>
  <si>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</si>
  <si>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</si>
  <si>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</si>
  <si>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</si>
  <si>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</si>
  <si>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</si>
  <si>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</si>
  <si>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</si>
  <si>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</si>
  <si>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</si>
  <si>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</si>
  <si>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</si>
  <si>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</si>
  <si>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</si>
  <si>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</si>
  <si>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</si>
  <si>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</si>
  <si>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</si>
  <si>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</si>
  <si>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</si>
  <si>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</si>
  <si>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</si>
  <si>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</si>
  <si>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</si>
  <si>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</si>
  <si>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</si>
  <si>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</si>
  <si>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</si>
  <si>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</si>
  <si>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</si>
  <si>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</si>
  <si>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</si>
  <si>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</si>
  <si>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</si>
  <si>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</si>
  <si>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</si>
  <si>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</si>
  <si>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</si>
  <si>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</si>
  <si>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</si>
  <si>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</si>
  <si>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</si>
  <si>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</si>
  <si>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</si>
  <si>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</si>
  <si>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</si>
  <si>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</si>
  <si>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</si>
  <si>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</si>
  <si>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</si>
  <si>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</si>
  <si>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</si>
  <si>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</si>
  <si>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</si>
  <si>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</si>
  <si>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</si>
  <si>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</si>
  <si>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</si>
  <si>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</si>
  <si>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</si>
  <si>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</si>
  <si>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</si>
  <si>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</si>
  <si>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</si>
  <si>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</si>
  <si>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</si>
  <si>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</si>
  <si>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</si>
  <si>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</si>
  <si>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</si>
  <si>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</si>
  <si>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</si>
  <si>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</si>
  <si>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</si>
  <si>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</si>
  <si>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</si>
  <si>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</si>
  <si>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</si>
  <si>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</si>
  <si>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</si>
  <si>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</si>
  <si>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</si>
  <si>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</si>
  <si>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</si>
  <si>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</si>
  <si>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</si>
  <si>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</si>
  <si>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</si>
  <si>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911.90</t>
  </si>
  <si>
    <t>公用经费合计</t>
  </si>
  <si>
    <t>11.48</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</si>
  <si>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</si>
  <si>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</si>
  <si>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</si>
  <si>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</si>
  <si>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</si>
  <si>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</si>
  <si>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</si>
  <si>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</si>
  <si>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</si>
  <si>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</si>
  <si>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</si>
  <si>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</si>
  <si>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</si>
  <si>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</si>
  <si>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</si>
  <si>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</si>
  <si>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</si>
  <si>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</si>
  <si>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</si>
  <si>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</si>
  <si>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</si>
  <si>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</si>
  <si>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</si>
  <si>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</si>
  <si>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</si>
  <si>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</si>
  <si>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</si>
  <si>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</si>
  <si>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</si>
  <si>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</si>
  <si>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</si>
  <si>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17.88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</si>
  <si>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</si>
  <si>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</si>
  <si>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</si>
  <si>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</si>
  <si>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</si>
  <si>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</si>
  <si>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</si>
  <si>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</si>
  <si>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</si>
  <si>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</si>
  <si>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</si>
  <si>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说明：2023年度本单位无国有资本经营预算财政拨款收入和支出，故本表为空表。</t>
  </si>
  <si>
    <t>财政拨款“三公”经费、行政参公单位机关运行经费情况表</t>
  </si>
  <si>
    <t>公开10表</t>
  </si>
  <si>
    <t>编制单位：云县第二完全小学</t>
  </si>
  <si>
    <t>项  目</t>
  </si>
  <si>
    <t>预算数</t>
  </si>
  <si>
    <t>全年预算数</t>
  </si>
  <si>
    <t>决算统计数</t>
  </si>
  <si>
    <t>栏  次</t>
  </si>
  <si>
    <t>一、“三公”经费支出</t>
  </si>
  <si>
    <t>—</t>
  </si>
  <si>
    <t>（一）支出合计</t>
  </si>
  <si>
    <t>1.45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</si>
  <si>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</si>
  <si>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</si>
  <si>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</si>
  <si>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</si>
  <si>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</si>
  <si>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</si>
  <si>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</si>
  <si>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</si>
  <si>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</si>
  <si>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</si>
  <si>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</si>
  <si>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</si>
  <si>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</si>
  <si>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</si>
  <si>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25.00</t>
  </si>
  <si>
    <t xml:space="preserve">     其中：外事接待批次（个）</t>
  </si>
  <si>
    <t xml:space="preserve">  6．国内公务接待人次（人）</t>
  </si>
  <si>
    <t>300.00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</si>
  <si>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</si>
  <si>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</si>
  <si>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</si>
  <si>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</si>
  <si>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</si>
  <si>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</si>
  <si>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</si>
  <si>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</si>
  <si>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</si>
  <si>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</si>
  <si>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</si>
  <si>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</si>
  <si>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</si>
  <si>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</si>
  <si>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</si>
  <si>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</si>
  <si>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</si>
  <si>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</si>
  <si>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</si>
  <si>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</si>
  <si>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</si>
  <si>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</si>
  <si>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</si>
  <si>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</si>
  <si>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</si>
  <si>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</si>
  <si>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</si>
  <si>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</si>
  <si>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</si>
  <si>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</si>
  <si>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t>
  </si>
  <si>
    <t>公开13表</t>
  </si>
  <si>
    <t>填报日期：2023年3月27日</t>
  </si>
  <si>
    <t>项目名称</t>
  </si>
  <si>
    <t>云县第二完全小学城乡义务教育公用经费</t>
  </si>
  <si>
    <t>主管部门及代码</t>
  </si>
  <si>
    <t>云县教育体育局</t>
  </si>
  <si>
    <t>实施单位</t>
  </si>
  <si>
    <t>云县第二完全小学</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</si>
  <si>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</si>
  <si>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</si>
  <si>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</si>
  <si>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</si>
  <si>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</si>
  <si>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</si>
  <si>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</si>
  <si>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</si>
  <si>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</si>
  <si>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</si>
  <si>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</si>
  <si>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</si>
  <si>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</si>
  <si>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</si>
  <si>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</si>
  <si>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</si>
  <si>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 xml:space="preserve">  以</t>
    </r>
    <r>
      <rPr>
        <sz val="10"/>
        <color rgb="FF000000"/>
        <rFont val="Times New Roman"/>
        <charset val="0"/>
      </rPr>
      <t>2022</t>
    </r>
    <r>
      <rPr>
        <sz val="10"/>
        <color rgb="FF000000"/>
        <rFont val="宋体"/>
        <charset val="0"/>
      </rPr>
      <t>至</t>
    </r>
    <r>
      <rPr>
        <sz val="10"/>
        <color rgb="FF000000"/>
        <rFont val="Times New Roman"/>
        <charset val="0"/>
      </rPr>
      <t>2023</t>
    </r>
    <r>
      <rPr>
        <sz val="10"/>
        <color rgb="FF000000"/>
        <rFont val="宋体"/>
        <charset val="0"/>
      </rPr>
      <t>学年度在校学生人数为依据，按时、足额下达城乡义务教育学校生均公用经费补助资金。城乡义务教育学校生均公用经费拨款标准按照小学</t>
    </r>
    <r>
      <rPr>
        <sz val="10"/>
        <color rgb="FF000000"/>
        <rFont val="Times New Roman"/>
        <charset val="0"/>
      </rPr>
      <t>720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年，初中</t>
    </r>
    <r>
      <rPr>
        <sz val="10"/>
        <color rgb="FF000000"/>
        <rFont val="Times New Roman"/>
        <charset val="0"/>
      </rPr>
      <t>940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年的标准执行</t>
    </r>
    <r>
      <rPr>
        <sz val="10"/>
        <color rgb="FF000000"/>
        <rFont val="Times New Roman"/>
        <charset val="0"/>
      </rPr>
      <t>,</t>
    </r>
    <r>
      <rPr>
        <sz val="10"/>
        <color rgb="FF000000"/>
        <rFont val="宋体"/>
        <charset val="0"/>
      </rPr>
      <t>对寄宿制学校按照寄宿学生数每生每年再增加</t>
    </r>
    <r>
      <rPr>
        <sz val="10"/>
        <color rgb="FF000000"/>
        <rFont val="Times New Roman"/>
        <charset val="0"/>
      </rPr>
      <t>300</t>
    </r>
    <r>
      <rPr>
        <sz val="10"/>
        <color rgb="FF000000"/>
        <rFont val="宋体"/>
        <charset val="0"/>
      </rPr>
      <t>元的公用经费补助，确保城乡义务教育学校公用经费补助资金能够有效保障学校正常运转，不因资金短缺而影响学校正常的教育教学秩序，确保教师培训所需资金得到有效保障；年度指标</t>
    </r>
    <r>
      <rPr>
        <sz val="10"/>
        <color rgb="FF000000"/>
        <rFont val="Times New Roman"/>
        <charset val="0"/>
      </rPr>
      <t>143.36</t>
    </r>
    <r>
      <rPr>
        <sz val="10"/>
        <color rgb="FF000000"/>
        <rFont val="宋体"/>
        <charset val="0"/>
      </rPr>
      <t>万元。</t>
    </r>
  </si>
  <si>
    <r>
      <rPr>
        <sz val="10"/>
        <color rgb="FF000000"/>
        <rFont val="Times New Roman"/>
        <charset val="0"/>
      </rPr>
      <t xml:space="preserve">  2023</t>
    </r>
    <r>
      <rPr>
        <sz val="10"/>
        <color rgb="FF000000"/>
        <rFont val="宋体"/>
        <charset val="0"/>
      </rPr>
      <t>年实际完成</t>
    </r>
    <r>
      <rPr>
        <sz val="10"/>
        <color rgb="FF000000"/>
        <rFont val="Times New Roman"/>
        <charset val="0"/>
      </rPr>
      <t>60.67</t>
    </r>
    <r>
      <rPr>
        <sz val="10"/>
        <color rgb="FF000000"/>
        <rFont val="宋体"/>
        <charset val="0"/>
      </rPr>
      <t>万元，基本保障正常教育教学活动开展。具体完成项目：</t>
    </r>
    <r>
      <rPr>
        <sz val="10"/>
        <color rgb="FF000000"/>
        <rFont val="Times New Roman"/>
        <charset val="0"/>
      </rPr>
      <t>1.</t>
    </r>
    <r>
      <rPr>
        <sz val="10"/>
        <color rgb="FF000000"/>
        <rFont val="宋体"/>
        <charset val="0"/>
      </rPr>
      <t>办公支出</t>
    </r>
    <r>
      <rPr>
        <sz val="10"/>
        <color rgb="FF000000"/>
        <rFont val="Times New Roman"/>
        <charset val="0"/>
      </rPr>
      <t>20.71</t>
    </r>
    <r>
      <rPr>
        <sz val="10"/>
        <color rgb="FF000000"/>
        <rFont val="宋体"/>
        <charset val="0"/>
      </rPr>
      <t>万元，保障教育教学所需教具学具，笔墨纸张；</t>
    </r>
    <r>
      <rPr>
        <sz val="10"/>
        <color rgb="FF000000"/>
        <rFont val="Times New Roman"/>
        <charset val="0"/>
      </rPr>
      <t>2.</t>
    </r>
    <r>
      <rPr>
        <sz val="10"/>
        <color rgb="FF000000"/>
        <rFont val="宋体"/>
        <charset val="0"/>
      </rPr>
      <t>印刷费支出</t>
    </r>
    <r>
      <rPr>
        <sz val="10"/>
        <color rgb="FF000000"/>
        <rFont val="Times New Roman"/>
        <charset val="0"/>
      </rPr>
      <t>2.48</t>
    </r>
    <r>
      <rPr>
        <sz val="10"/>
        <color rgb="FF000000"/>
        <rFont val="宋体"/>
        <charset val="0"/>
      </rPr>
      <t>万元，保障检测试卷费；</t>
    </r>
    <r>
      <rPr>
        <sz val="10"/>
        <color rgb="FF000000"/>
        <rFont val="Times New Roman"/>
        <charset val="0"/>
      </rPr>
      <t>3.</t>
    </r>
    <r>
      <rPr>
        <sz val="10"/>
        <color rgb="FF000000"/>
        <rFont val="宋体"/>
        <charset val="0"/>
      </rPr>
      <t>水费支出</t>
    </r>
    <r>
      <rPr>
        <sz val="10"/>
        <color rgb="FF000000"/>
        <rFont val="Times New Roman"/>
        <charset val="0"/>
      </rPr>
      <t>9.25</t>
    </r>
    <r>
      <rPr>
        <sz val="10"/>
        <color rgb="FF000000"/>
        <rFont val="宋体"/>
        <charset val="0"/>
      </rPr>
      <t>万元，电费支出</t>
    </r>
    <r>
      <rPr>
        <sz val="10"/>
        <color rgb="FF000000"/>
        <rFont val="Times New Roman"/>
        <charset val="0"/>
      </rPr>
      <t>13.80</t>
    </r>
    <r>
      <rPr>
        <sz val="10"/>
        <color rgb="FF000000"/>
        <rFont val="宋体"/>
        <charset val="0"/>
      </rPr>
      <t>万元，保障教育教学所需水电费用；</t>
    </r>
    <r>
      <rPr>
        <sz val="10"/>
        <color rgb="FF000000"/>
        <rFont val="Times New Roman"/>
        <charset val="0"/>
      </rPr>
      <t>4.</t>
    </r>
    <r>
      <rPr>
        <sz val="10"/>
        <color rgb="FF000000"/>
        <rFont val="宋体"/>
        <charset val="0"/>
      </rPr>
      <t>邮电费支出</t>
    </r>
    <r>
      <rPr>
        <sz val="10"/>
        <color rgb="FF000000"/>
        <rFont val="Times New Roman"/>
        <charset val="0"/>
      </rPr>
      <t>3.78</t>
    </r>
    <r>
      <rPr>
        <sz val="10"/>
        <color rgb="FF000000"/>
        <rFont val="宋体"/>
        <charset val="0"/>
      </rPr>
      <t>万元，保障教学办公所需网络使用费；</t>
    </r>
    <r>
      <rPr>
        <sz val="10"/>
        <color rgb="FF000000"/>
        <rFont val="Times New Roman"/>
        <charset val="0"/>
      </rPr>
      <t>5.</t>
    </r>
    <r>
      <rPr>
        <sz val="10"/>
        <color rgb="FF000000"/>
        <rFont val="宋体"/>
        <charset val="0"/>
      </rPr>
      <t>维修费</t>
    </r>
    <r>
      <rPr>
        <sz val="10"/>
        <color rgb="FF000000"/>
        <rFont val="Times New Roman"/>
        <charset val="0"/>
      </rPr>
      <t>0.45</t>
    </r>
    <r>
      <rPr>
        <sz val="10"/>
        <color rgb="FF000000"/>
        <rFont val="宋体"/>
        <charset val="0"/>
      </rPr>
      <t>万元，保障教学设施设备正常运转；</t>
    </r>
    <r>
      <rPr>
        <sz val="10"/>
        <color rgb="FF000000"/>
        <rFont val="Times New Roman"/>
        <charset val="0"/>
      </rPr>
      <t>6.</t>
    </r>
    <r>
      <rPr>
        <sz val="10"/>
        <color rgb="FF000000"/>
        <rFont val="宋体"/>
        <charset val="0"/>
      </rPr>
      <t>租赁费</t>
    </r>
    <r>
      <rPr>
        <sz val="10"/>
        <color rgb="FF000000"/>
        <rFont val="Times New Roman"/>
        <charset val="0"/>
      </rPr>
      <t>0.5</t>
    </r>
    <r>
      <rPr>
        <sz val="10"/>
        <color rgb="FF000000"/>
        <rFont val="宋体"/>
        <charset val="0"/>
      </rPr>
      <t>万元，保障活动租用设备；培训费支出</t>
    </r>
    <r>
      <rPr>
        <sz val="10"/>
        <color rgb="FF000000"/>
        <rFont val="Times New Roman"/>
        <charset val="0"/>
      </rPr>
      <t>8.25</t>
    </r>
    <r>
      <rPr>
        <sz val="10"/>
        <color rgb="FF000000"/>
        <rFont val="宋体"/>
        <charset val="0"/>
      </rPr>
      <t>万元，保障教师校本，外出培训费用；</t>
    </r>
    <r>
      <rPr>
        <sz val="10"/>
        <color rgb="FF000000"/>
        <rFont val="Times New Roman"/>
        <charset val="0"/>
      </rPr>
      <t>7.</t>
    </r>
    <r>
      <rPr>
        <sz val="10"/>
        <color rgb="FF000000"/>
        <rFont val="宋体"/>
        <charset val="0"/>
      </rPr>
      <t>公务接待费</t>
    </r>
    <r>
      <rPr>
        <sz val="10"/>
        <color rgb="FF000000"/>
        <rFont val="Times New Roman"/>
        <charset val="0"/>
      </rPr>
      <t>1.45</t>
    </r>
    <r>
      <rPr>
        <sz val="10"/>
        <color rgb="FF000000"/>
        <rFont val="宋体"/>
        <charset val="0"/>
      </rPr>
      <t>万元，保障上级检查工作开支。</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</si>
  <si>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</si>
  <si>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</si>
  <si>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</si>
  <si>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</si>
  <si>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</si>
  <si>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</si>
  <si>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</si>
  <si>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</si>
  <si>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</si>
  <si>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小学阶段应补助人数</t>
  </si>
  <si>
    <t>1913人</t>
  </si>
  <si>
    <t>开展教师培训次数</t>
  </si>
  <si>
    <t>10次</t>
  </si>
  <si>
    <t>政策宣传次数</t>
  </si>
  <si>
    <t>3次</t>
  </si>
  <si>
    <r>
      <rPr>
        <sz val="10"/>
        <color rgb="FF000000"/>
        <rFont val="方正仿宋_GBK"/>
        <charset val="134"/>
      </rPr>
      <t>质量</t>
    </r>
    <r>
      <rPr>
        <sz val="10"/>
        <color rgb="FF000000"/>
        <rFont val="方正仿宋_GBK"/>
        <charset val="134"/>
      </rPr>
      <t>指标</t>
    </r>
  </si>
  <si>
    <t>获补对象准确率</t>
  </si>
  <si>
    <t>培训参训率</t>
  </si>
  <si>
    <r>
      <rPr>
        <sz val="10"/>
        <color rgb="FF000000"/>
        <rFont val="方正仿宋_GBK"/>
        <charset val="134"/>
      </rPr>
      <t>时效</t>
    </r>
    <r>
      <rPr>
        <sz val="10"/>
        <color rgb="FF000000"/>
        <rFont val="方正仿宋_GBK"/>
        <charset val="134"/>
      </rPr>
      <t>指标</t>
    </r>
  </si>
  <si>
    <t>政策宣传及时率</t>
  </si>
  <si>
    <t>开展教师培训及时性</t>
  </si>
  <si>
    <t>及时</t>
  </si>
  <si>
    <r>
      <rPr>
        <sz val="10"/>
        <color rgb="FF000000"/>
        <rFont val="方正仿宋_GBK"/>
        <charset val="134"/>
      </rPr>
      <t>成本</t>
    </r>
    <r>
      <rPr>
        <sz val="10"/>
        <color rgb="FF000000"/>
        <rFont val="方正仿宋_GBK"/>
        <charset val="134"/>
      </rPr>
      <t>指标</t>
    </r>
  </si>
  <si>
    <t>人均补助标准</t>
  </si>
  <si>
    <t>720元/生.年</t>
  </si>
  <si>
    <t>效益指标
（30分）</t>
  </si>
  <si>
    <t>社会效益</t>
  </si>
  <si>
    <t>改善办学条件</t>
  </si>
  <si>
    <t>明显改善</t>
  </si>
  <si>
    <t>保障教育教学活动</t>
  </si>
  <si>
    <t>保障</t>
  </si>
  <si>
    <t>基本保障</t>
  </si>
  <si>
    <t>财政未按时拨款</t>
  </si>
  <si>
    <t>义务教育巩固率</t>
  </si>
  <si>
    <t>≥98%</t>
  </si>
  <si>
    <t>可持续影响</t>
  </si>
  <si>
    <t>义务教育免费年限</t>
  </si>
  <si>
    <t>≥9年</t>
  </si>
  <si>
    <t>9年</t>
  </si>
  <si>
    <t>满意度指标（10分）</t>
  </si>
  <si>
    <t>服务对象满意度</t>
  </si>
  <si>
    <t>受益家长满意度</t>
  </si>
  <si>
    <t>受益学生满意度</t>
  </si>
  <si>
    <r>
      <rPr>
        <sz val="10"/>
        <rFont val="方正仿宋_GBK"/>
        <charset val="134"/>
      </rPr>
      <t>总</t>
    </r>
    <r>
      <rPr>
        <sz val="10"/>
        <rFont val="Times New Roman"/>
        <charset val="0"/>
      </rPr>
      <t xml:space="preserve">     </t>
    </r>
    <r>
      <rPr>
        <sz val="10"/>
        <rFont val="方正仿宋_GBK"/>
        <charset val="134"/>
      </rPr>
      <t>分（仅指绩效指标的分数总分，应是90分）</t>
    </r>
  </si>
  <si>
    <r>
      <rPr>
        <sz val="10"/>
        <color rgb="FF000000"/>
        <rFont val="宋体"/>
        <charset val="134"/>
      </rPr>
      <t>满分</t>
    </r>
    <r>
      <rPr>
        <sz val="10"/>
        <color rgb="FF000000"/>
        <rFont val="Times New Roman"/>
        <charset val="0"/>
      </rPr>
      <t>90</t>
    </r>
  </si>
  <si>
    <t>绩效
结论</t>
  </si>
  <si>
    <r>
      <rPr>
        <sz val="10"/>
        <color rgb="FF000000"/>
        <rFont val="方正仿宋_GBK"/>
        <charset val="134"/>
      </rPr>
      <t>自评得分：</t>
    </r>
    <r>
      <rPr>
        <sz val="10"/>
        <color rgb="FF000000"/>
        <rFont val="Times New Roman"/>
        <charset val="134"/>
      </rPr>
      <t xml:space="preserve"> 93.2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</si>
  <si>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</si>
  <si>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</si>
  <si>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 云县第二完全小学                                                    </t>
  </si>
  <si>
    <t>云县第二完全小学义务教育学校营养改善计划专项资金</t>
  </si>
  <si>
    <t>1.按年度完成营养改善计划资金支付工作，每生每天补助营养餐资金5元，本次下达62.01万元，保障义务教育学校学生的饮食安全。
2.改善义务教育学校学生营养状况，提高学生的身体素质。
3.建立信息公开制度、监督、检查和责任追究制度。
4.采取多种形式，对学生、家长、教师进行宣传教育。按照信息公开制度及时将工作方案、实施进展、运行结果向社会公示。</t>
  </si>
  <si>
    <t>1.2023年度实际完成13.1万元，完成率0.21,未完成原因是财政拨款不到位。
2.学校采用信息公开栏，班级群等方式宣传营养改善计划相关政策。
3.学校食堂加强了营养膳食搭配，保障学生健康成长需要。</t>
  </si>
  <si>
    <t>补助人数</t>
  </si>
  <si>
    <t>1839人</t>
  </si>
  <si>
    <t>补助人数准确率</t>
  </si>
  <si>
    <t>补助发放准确率</t>
  </si>
  <si>
    <t>享受补助学生公示时间</t>
  </si>
  <si>
    <t>≥7天</t>
  </si>
  <si>
    <t>7天</t>
  </si>
  <si>
    <t>5元/天/生</t>
  </si>
  <si>
    <t>政策知晓率</t>
  </si>
  <si>
    <t>学生营养膳食改善</t>
  </si>
  <si>
    <t>义务教育补助年限</t>
  </si>
  <si>
    <r>
      <rPr>
        <sz val="10"/>
        <color rgb="FF000000"/>
        <rFont val="方正仿宋_GBK"/>
        <charset val="134"/>
      </rPr>
      <t>自评得分：92.1</t>
    </r>
    <r>
      <rPr>
        <sz val="10"/>
        <color rgb="FF000000"/>
        <rFont val="Times New Roman"/>
        <charset val="134"/>
      </rPr>
      <t xml:space="preserve">                        </t>
    </r>
    <r>
      <rPr>
        <sz val="10"/>
        <color rgb="FF000000"/>
        <rFont val="方正仿宋_GBK"/>
        <charset val="134"/>
      </rPr>
      <t>自评等级：优</t>
    </r>
  </si>
  <si>
    <t>第二完全小学2023年义务教育家庭经济困难学生生活补助经费</t>
  </si>
  <si>
    <t>1.助力保障义务教育学校寄宿学生基本生活，提高家庭经济困难学生的饮食质量。
2.完善直达资金管理，推动政策快速、有效实施，强化责任落实，确保直达资金补助到位，确保学校指标分配不拖沓、支付数据同步不过夜。严格执行直达资金使用要求，点对点将资金支付到受助对象手中。
3.确定补助覆盖范围，提高补助精准性。确定补助覆盖范围，提高补助精准性。
4.完善非四类家庭经济困难学生认定标准，统一认定佐证材料。认定材料实行“一生一档、档案随籍走”，避免学校重复认定和学生多次提供申报材料，保证受助资格的连续性。
5.本次预算困难学生补助资金6.68万元。</t>
  </si>
  <si>
    <t>1.2023年度实际完成4.78万元，完成率0.72,未完成原因是财政拨款不到位。
2.学校采用信息公开栏，班级群等方式宣传义务教育家庭经济困难学生生活补助相关政策。
3.有力保障义务教育困难学生在校接受教育，不因家庭困难而退学。
4.完善了非四类家庭经济困难学生认定标准，统一认定佐证材料。认定材料实行“一生一档、档案随籍走”，避免学校重复认定和学生多次提供申报材料，保证受助资格的连续性。</t>
  </si>
  <si>
    <t>191人</t>
  </si>
  <si>
    <t>补助足额发放率</t>
  </si>
  <si>
    <t>学生名单公示时间</t>
  </si>
  <si>
    <t>补助发放及时率</t>
  </si>
  <si>
    <t>补助标准</t>
  </si>
  <si>
    <t>250元/学期/生</t>
  </si>
  <si>
    <t>保障学生学具</t>
  </si>
  <si>
    <r>
      <rPr>
        <sz val="10"/>
        <color rgb="FF000000"/>
        <rFont val="方正仿宋_GBK"/>
        <charset val="134"/>
      </rPr>
      <t>自评得分：</t>
    </r>
    <r>
      <rPr>
        <sz val="10"/>
        <color rgb="FF000000"/>
        <rFont val="Times New Roman"/>
        <charset val="134"/>
      </rPr>
      <t xml:space="preserve"> 96.66                      </t>
    </r>
    <r>
      <rPr>
        <sz val="10"/>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</si>
</sst>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name val="宋体"/>
      <charset val="134"/>
    </font>
    <font>
      <sz val="10"/>
      <color rgb="FF000000"/>
      <name val="宋体"/>
      <charset val="0"/>
    </font>
    <font>
      <sz val="10"/>
      <color rgb="FF000000"/>
      <name val="宋体"/>
      <charset val="134"/>
    </font>
    <font>
      <sz val="10"/>
      <name val="方正仿宋_GBK"/>
      <charset val="134"/>
    </font>
    <font>
      <sz val="11"/>
      <color rgb="FF00000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Arial"/>
      <charset val="0"/>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22"/>
      <name val="黑体"/>
      <charset val="134"/>
    </font>
    <font>
      <sz val="11"/>
      <color rgb="FF3F3F76"/>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0"/>
      <name val="Times New Roman"/>
      <charset val="0"/>
    </font>
    <font>
      <sz val="10"/>
      <color rgb="FF000000"/>
      <name val="Times New Roman"/>
      <charset val="134"/>
    </font>
    <font>
      <sz val="10"/>
      <color rgb="FFFF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37" fillId="15" borderId="0" applyNumberFormat="0" applyBorder="0" applyAlignment="0" applyProtection="0">
      <alignment vertical="center"/>
    </xf>
    <xf numFmtId="0" fontId="28"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7" fillId="12" borderId="0" applyNumberFormat="0" applyBorder="0" applyAlignment="0" applyProtection="0">
      <alignment vertical="center"/>
    </xf>
    <xf numFmtId="0" fontId="38" fillId="9" borderId="0" applyNumberFormat="0" applyBorder="0" applyAlignment="0" applyProtection="0">
      <alignment vertical="center"/>
    </xf>
    <xf numFmtId="43" fontId="1" fillId="0" borderId="0" applyFont="0" applyFill="0" applyBorder="0" applyAlignment="0" applyProtection="0">
      <alignment vertical="center"/>
    </xf>
    <xf numFmtId="0" fontId="39" fillId="18" borderId="0" applyNumberFormat="0" applyBorder="0" applyAlignment="0" applyProtection="0">
      <alignment vertical="center"/>
    </xf>
    <xf numFmtId="0" fontId="42" fillId="0" borderId="0" applyNumberFormat="0" applyFill="0" applyBorder="0" applyAlignment="0" applyProtection="0">
      <alignment vertical="center"/>
    </xf>
    <xf numFmtId="9"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 fillId="4" borderId="17" applyNumberFormat="0" applyFont="0" applyAlignment="0" applyProtection="0">
      <alignment vertical="center"/>
    </xf>
    <xf numFmtId="0" fontId="39" fillId="23" borderId="0" applyNumberFormat="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0" applyNumberFormat="0" applyFill="0" applyAlignment="0" applyProtection="0">
      <alignment vertical="center"/>
    </xf>
    <xf numFmtId="0" fontId="34" fillId="0" borderId="20" applyNumberFormat="0" applyFill="0" applyAlignment="0" applyProtection="0">
      <alignment vertical="center"/>
    </xf>
    <xf numFmtId="0" fontId="39" fillId="17" borderId="0" applyNumberFormat="0" applyBorder="0" applyAlignment="0" applyProtection="0">
      <alignment vertical="center"/>
    </xf>
    <xf numFmtId="0" fontId="41" fillId="0" borderId="23" applyNumberFormat="0" applyFill="0" applyAlignment="0" applyProtection="0">
      <alignment vertical="center"/>
    </xf>
    <xf numFmtId="0" fontId="39" fillId="22" borderId="0" applyNumberFormat="0" applyBorder="0" applyAlignment="0" applyProtection="0">
      <alignment vertical="center"/>
    </xf>
    <xf numFmtId="0" fontId="31" fillId="6" borderId="21" applyNumberFormat="0" applyAlignment="0" applyProtection="0">
      <alignment vertical="center"/>
    </xf>
    <xf numFmtId="0" fontId="35" fillId="6" borderId="18" applyNumberFormat="0" applyAlignment="0" applyProtection="0">
      <alignment vertical="center"/>
    </xf>
    <xf numFmtId="0" fontId="43" fillId="20" borderId="24" applyNumberFormat="0" applyAlignment="0" applyProtection="0">
      <alignment vertical="center"/>
    </xf>
    <xf numFmtId="0" fontId="37" fillId="26" borderId="0" applyNumberFormat="0" applyBorder="0" applyAlignment="0" applyProtection="0">
      <alignment vertical="center"/>
    </xf>
    <xf numFmtId="0" fontId="39" fillId="29" borderId="0" applyNumberFormat="0" applyBorder="0" applyAlignment="0" applyProtection="0">
      <alignment vertical="center"/>
    </xf>
    <xf numFmtId="0" fontId="29" fillId="0" borderId="19" applyNumberFormat="0" applyFill="0" applyAlignment="0" applyProtection="0">
      <alignment vertical="center"/>
    </xf>
    <xf numFmtId="0" fontId="33" fillId="0" borderId="22" applyNumberFormat="0" applyFill="0" applyAlignment="0" applyProtection="0">
      <alignment vertical="center"/>
    </xf>
    <xf numFmtId="0" fontId="40" fillId="19" borderId="0" applyNumberFormat="0" applyBorder="0" applyAlignment="0" applyProtection="0">
      <alignment vertical="center"/>
    </xf>
    <xf numFmtId="0" fontId="46" fillId="21" borderId="0" applyNumberFormat="0" applyBorder="0" applyAlignment="0" applyProtection="0">
      <alignment vertical="center"/>
    </xf>
    <xf numFmtId="0" fontId="37" fillId="14" borderId="0" applyNumberFormat="0" applyBorder="0" applyAlignment="0" applyProtection="0">
      <alignment vertical="center"/>
    </xf>
    <xf numFmtId="0" fontId="39" fillId="32"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NumberFormat="0" applyBorder="0" applyAlignment="0" applyProtection="0">
      <alignment vertical="center"/>
    </xf>
    <xf numFmtId="0" fontId="37" fillId="25" borderId="0" applyNumberFormat="0" applyBorder="0" applyAlignment="0" applyProtection="0">
      <alignment vertical="center"/>
    </xf>
    <xf numFmtId="0" fontId="37" fillId="8" borderId="0" applyNumberFormat="0" applyBorder="0" applyAlignment="0" applyProtection="0">
      <alignment vertical="center"/>
    </xf>
    <xf numFmtId="0" fontId="39" fillId="31" borderId="0" applyNumberFormat="0" applyBorder="0" applyAlignment="0" applyProtection="0">
      <alignment vertical="center"/>
    </xf>
    <xf numFmtId="0" fontId="39" fillId="28" borderId="0" applyNumberFormat="0" applyBorder="0" applyAlignment="0" applyProtection="0">
      <alignment vertical="center"/>
    </xf>
    <xf numFmtId="0" fontId="37" fillId="24" borderId="0" applyNumberFormat="0" applyBorder="0" applyAlignment="0" applyProtection="0">
      <alignment vertical="center"/>
    </xf>
    <xf numFmtId="0" fontId="37" fillId="7" borderId="0" applyNumberFormat="0" applyBorder="0" applyAlignment="0" applyProtection="0">
      <alignment vertical="center"/>
    </xf>
    <xf numFmtId="0" fontId="39" fillId="30" borderId="0" applyNumberFormat="0" applyBorder="0" applyAlignment="0" applyProtection="0">
      <alignment vertical="center"/>
    </xf>
    <xf numFmtId="0" fontId="37" fillId="10" borderId="0" applyNumberFormat="0" applyBorder="0" applyAlignment="0" applyProtection="0">
      <alignment vertical="center"/>
    </xf>
    <xf numFmtId="0" fontId="39" fillId="16" borderId="0" applyNumberFormat="0" applyBorder="0" applyAlignment="0" applyProtection="0">
      <alignment vertical="center"/>
    </xf>
    <xf numFmtId="0" fontId="39" fillId="27" borderId="0" applyNumberFormat="0" applyBorder="0" applyAlignment="0" applyProtection="0">
      <alignment vertical="center"/>
    </xf>
    <xf numFmtId="0" fontId="37" fillId="33" borderId="0" applyNumberFormat="0" applyBorder="0" applyAlignment="0" applyProtection="0">
      <alignment vertical="center"/>
    </xf>
    <xf numFmtId="0" fontId="39" fillId="34" borderId="0" applyNumberFormat="0" applyBorder="0" applyAlignment="0" applyProtection="0">
      <alignment vertical="center"/>
    </xf>
    <xf numFmtId="0" fontId="14" fillId="0" borderId="0"/>
  </cellStyleXfs>
  <cellXfs count="11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3" fillId="0" borderId="0" xfId="0" applyFont="1" applyFill="1" applyAlignment="1">
      <alignmen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 fillId="0" borderId="0"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177" fontId="20"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NumberFormat="1" applyFont="1" applyFill="1" applyBorder="1" applyAlignment="1" applyProtection="1">
      <alignment horizontal="right" vertical="center"/>
    </xf>
    <xf numFmtId="0" fontId="25" fillId="2" borderId="16" xfId="0" applyNumberFormat="1" applyFont="1" applyFill="1" applyBorder="1" applyAlignment="1">
      <alignment horizontal="center" vertical="center"/>
    </xf>
    <xf numFmtId="0" fontId="25" fillId="2" borderId="16" xfId="0" applyNumberFormat="1" applyFont="1" applyFill="1" applyBorder="1" applyAlignment="1">
      <alignment horizontal="left" vertical="center"/>
    </xf>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right" vertical="center"/>
    </xf>
    <xf numFmtId="0" fontId="25" fillId="3" borderId="16" xfId="0" applyNumberFormat="1" applyFont="1" applyFill="1" applyBorder="1" applyAlignment="1">
      <alignment horizontal="left" vertical="center" wrapText="1"/>
    </xf>
    <xf numFmtId="0" fontId="25"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5" fillId="3" borderId="16" xfId="0" applyNumberFormat="1" applyFont="1" applyFill="1" applyBorder="1" applyAlignment="1">
      <alignment horizontal="right" vertical="center" wrapText="1"/>
    </xf>
    <xf numFmtId="0" fontId="27" fillId="0" borderId="0" xfId="0" applyFont="1" applyAlignment="1">
      <alignment horizontal="center" vertical="center"/>
    </xf>
    <xf numFmtId="0" fontId="9" fillId="0" borderId="0" xfId="0" applyFont="1" applyAlignment="1"/>
    <xf numFmtId="0" fontId="25" fillId="3" borderId="16" xfId="0" applyNumberFormat="1" applyFont="1" applyFill="1" applyBorder="1" applyAlignment="1">
      <alignment horizontal="left" vertical="center"/>
    </xf>
    <xf numFmtId="4" fontId="25" fillId="3" borderId="1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9" activePane="bottomLeft" state="frozen"/>
      <selection/>
      <selection pane="bottomLeft" activeCell="H24" sqref="H2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6" t="s">
        <v>0</v>
      </c>
    </row>
    <row r="2" spans="6:6">
      <c r="F2" s="107" t="s">
        <v>1</v>
      </c>
    </row>
    <row r="3" spans="1:6">
      <c r="A3" s="107" t="s">
        <v>2</v>
      </c>
      <c r="F3" s="107"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99" t="s">
        <v>14</v>
      </c>
      <c r="D7" s="97" t="s">
        <v>15</v>
      </c>
      <c r="E7" s="96" t="s">
        <v>16</v>
      </c>
      <c r="F7" s="99"/>
    </row>
    <row r="8" ht="19.5" customHeight="1" spans="1:6">
      <c r="A8" s="97" t="s">
        <v>17</v>
      </c>
      <c r="B8" s="96" t="s">
        <v>12</v>
      </c>
      <c r="C8" s="99"/>
      <c r="D8" s="97" t="s">
        <v>18</v>
      </c>
      <c r="E8" s="96" t="s">
        <v>19</v>
      </c>
      <c r="F8" s="99"/>
    </row>
    <row r="9" ht="19.5" customHeight="1" spans="1:6">
      <c r="A9" s="97" t="s">
        <v>20</v>
      </c>
      <c r="B9" s="96" t="s">
        <v>21</v>
      </c>
      <c r="C9" s="99"/>
      <c r="D9" s="97" t="s">
        <v>22</v>
      </c>
      <c r="E9" s="96" t="s">
        <v>23</v>
      </c>
      <c r="F9" s="99"/>
    </row>
    <row r="10" ht="19.5" customHeight="1" spans="1:6">
      <c r="A10" s="97" t="s">
        <v>24</v>
      </c>
      <c r="B10" s="96" t="s">
        <v>25</v>
      </c>
      <c r="C10" s="99" t="s">
        <v>26</v>
      </c>
      <c r="D10" s="97" t="s">
        <v>27</v>
      </c>
      <c r="E10" s="96" t="s">
        <v>28</v>
      </c>
      <c r="F10" s="99"/>
    </row>
    <row r="11" ht="19.5" customHeight="1" spans="1:6">
      <c r="A11" s="97" t="s">
        <v>29</v>
      </c>
      <c r="B11" s="96" t="s">
        <v>30</v>
      </c>
      <c r="C11" s="99" t="s">
        <v>26</v>
      </c>
      <c r="D11" s="97" t="s">
        <v>31</v>
      </c>
      <c r="E11" s="96" t="s">
        <v>32</v>
      </c>
      <c r="F11" s="99">
        <v>833.82</v>
      </c>
    </row>
    <row r="12" ht="19.5" customHeight="1" spans="1:6">
      <c r="A12" s="97" t="s">
        <v>33</v>
      </c>
      <c r="B12" s="96" t="s">
        <v>34</v>
      </c>
      <c r="C12" s="99" t="s">
        <v>26</v>
      </c>
      <c r="D12" s="97" t="s">
        <v>35</v>
      </c>
      <c r="E12" s="96" t="s">
        <v>36</v>
      </c>
      <c r="F12" s="99"/>
    </row>
    <row r="13" ht="19.5" customHeight="1" spans="1:6">
      <c r="A13" s="97" t="s">
        <v>37</v>
      </c>
      <c r="B13" s="96" t="s">
        <v>38</v>
      </c>
      <c r="C13" s="99" t="s">
        <v>26</v>
      </c>
      <c r="D13" s="97" t="s">
        <v>39</v>
      </c>
      <c r="E13" s="96" t="s">
        <v>40</v>
      </c>
      <c r="F13" s="99"/>
    </row>
    <row r="14" ht="19.5" customHeight="1" spans="1:6">
      <c r="A14" s="97" t="s">
        <v>41</v>
      </c>
      <c r="B14" s="96" t="s">
        <v>42</v>
      </c>
      <c r="C14" s="99" t="s">
        <v>26</v>
      </c>
      <c r="D14" s="97" t="s">
        <v>43</v>
      </c>
      <c r="E14" s="96" t="s">
        <v>44</v>
      </c>
      <c r="F14" s="99">
        <v>49.9</v>
      </c>
    </row>
    <row r="15" ht="19.5" customHeight="1" spans="1:6">
      <c r="A15" s="97"/>
      <c r="B15" s="96" t="s">
        <v>45</v>
      </c>
      <c r="C15" s="99"/>
      <c r="D15" s="97" t="s">
        <v>46</v>
      </c>
      <c r="E15" s="96" t="s">
        <v>47</v>
      </c>
      <c r="F15" s="99">
        <v>45.29</v>
      </c>
    </row>
    <row r="16" ht="19.5" customHeight="1" spans="1:6">
      <c r="A16" s="97"/>
      <c r="B16" s="96" t="s">
        <v>48</v>
      </c>
      <c r="C16" s="99"/>
      <c r="D16" s="97" t="s">
        <v>49</v>
      </c>
      <c r="E16" s="96" t="s">
        <v>50</v>
      </c>
      <c r="F16" s="99"/>
    </row>
    <row r="17" ht="19.5" customHeight="1" spans="1:6">
      <c r="A17" s="97"/>
      <c r="B17" s="96" t="s">
        <v>51</v>
      </c>
      <c r="C17" s="99"/>
      <c r="D17" s="97" t="s">
        <v>52</v>
      </c>
      <c r="E17" s="96" t="s">
        <v>53</v>
      </c>
      <c r="F17" s="99"/>
    </row>
    <row r="18" ht="19.5" customHeight="1" spans="1:6">
      <c r="A18" s="97"/>
      <c r="B18" s="96" t="s">
        <v>54</v>
      </c>
      <c r="C18" s="99"/>
      <c r="D18" s="97" t="s">
        <v>55</v>
      </c>
      <c r="E18" s="96" t="s">
        <v>56</v>
      </c>
      <c r="F18" s="99"/>
    </row>
    <row r="19" ht="19.5" customHeight="1" spans="1:6">
      <c r="A19" s="97"/>
      <c r="B19" s="96" t="s">
        <v>57</v>
      </c>
      <c r="C19" s="99"/>
      <c r="D19" s="97" t="s">
        <v>58</v>
      </c>
      <c r="E19" s="96" t="s">
        <v>59</v>
      </c>
      <c r="F19" s="99"/>
    </row>
    <row r="20" ht="19.5" customHeight="1" spans="1:6">
      <c r="A20" s="97"/>
      <c r="B20" s="96" t="s">
        <v>60</v>
      </c>
      <c r="C20" s="99"/>
      <c r="D20" s="97" t="s">
        <v>61</v>
      </c>
      <c r="E20" s="96" t="s">
        <v>62</v>
      </c>
      <c r="F20" s="99"/>
    </row>
    <row r="21" ht="19.5" customHeight="1" spans="1:6">
      <c r="A21" s="97"/>
      <c r="B21" s="96" t="s">
        <v>63</v>
      </c>
      <c r="C21" s="99"/>
      <c r="D21" s="97" t="s">
        <v>64</v>
      </c>
      <c r="E21" s="96" t="s">
        <v>65</v>
      </c>
      <c r="F21" s="99"/>
    </row>
    <row r="22" ht="19.5" customHeight="1" spans="1:6">
      <c r="A22" s="97"/>
      <c r="B22" s="96" t="s">
        <v>66</v>
      </c>
      <c r="C22" s="99"/>
      <c r="D22" s="97" t="s">
        <v>67</v>
      </c>
      <c r="E22" s="96" t="s">
        <v>68</v>
      </c>
      <c r="F22" s="99"/>
    </row>
    <row r="23" ht="19.5" customHeight="1" spans="1:6">
      <c r="A23" s="97"/>
      <c r="B23" s="96" t="s">
        <v>69</v>
      </c>
      <c r="C23" s="99"/>
      <c r="D23" s="97" t="s">
        <v>70</v>
      </c>
      <c r="E23" s="96" t="s">
        <v>71</v>
      </c>
      <c r="F23" s="99"/>
    </row>
    <row r="24" ht="19.5" customHeight="1" spans="1:6">
      <c r="A24" s="97"/>
      <c r="B24" s="96" t="s">
        <v>72</v>
      </c>
      <c r="C24" s="99"/>
      <c r="D24" s="97" t="s">
        <v>73</v>
      </c>
      <c r="E24" s="96" t="s">
        <v>74</v>
      </c>
      <c r="F24" s="99"/>
    </row>
    <row r="25" ht="19.5" customHeight="1" spans="1:6">
      <c r="A25" s="97"/>
      <c r="B25" s="96" t="s">
        <v>75</v>
      </c>
      <c r="C25" s="99"/>
      <c r="D25" s="97" t="s">
        <v>76</v>
      </c>
      <c r="E25" s="96" t="s">
        <v>77</v>
      </c>
      <c r="F25" s="99">
        <v>72.92</v>
      </c>
    </row>
    <row r="26" ht="19.5" customHeight="1" spans="1:6">
      <c r="A26" s="97"/>
      <c r="B26" s="96" t="s">
        <v>78</v>
      </c>
      <c r="C26" s="99"/>
      <c r="D26" s="97" t="s">
        <v>79</v>
      </c>
      <c r="E26" s="96" t="s">
        <v>80</v>
      </c>
      <c r="F26" s="99"/>
    </row>
    <row r="27" ht="19.5" customHeight="1" spans="1:6">
      <c r="A27" s="97"/>
      <c r="B27" s="96" t="s">
        <v>81</v>
      </c>
      <c r="C27" s="99"/>
      <c r="D27" s="97" t="s">
        <v>82</v>
      </c>
      <c r="E27" s="96" t="s">
        <v>83</v>
      </c>
      <c r="F27" s="99"/>
    </row>
    <row r="28" ht="19.5" customHeight="1" spans="1:6">
      <c r="A28" s="97"/>
      <c r="B28" s="96" t="s">
        <v>84</v>
      </c>
      <c r="C28" s="99"/>
      <c r="D28" s="97" t="s">
        <v>85</v>
      </c>
      <c r="E28" s="96" t="s">
        <v>86</v>
      </c>
      <c r="F28" s="99"/>
    </row>
    <row r="29" ht="19.5" customHeight="1" spans="1:6">
      <c r="A29" s="97"/>
      <c r="B29" s="96" t="s">
        <v>87</v>
      </c>
      <c r="C29" s="99"/>
      <c r="D29" s="97" t="s">
        <v>88</v>
      </c>
      <c r="E29" s="96" t="s">
        <v>89</v>
      </c>
      <c r="F29" s="99"/>
    </row>
    <row r="30" ht="19.5" customHeight="1" spans="1:6">
      <c r="A30" s="96"/>
      <c r="B30" s="96" t="s">
        <v>90</v>
      </c>
      <c r="C30" s="99"/>
      <c r="D30" s="97" t="s">
        <v>91</v>
      </c>
      <c r="E30" s="96" t="s">
        <v>92</v>
      </c>
      <c r="F30" s="99"/>
    </row>
    <row r="31" ht="19.5" customHeight="1" spans="1:6">
      <c r="A31" s="96"/>
      <c r="B31" s="96" t="s">
        <v>93</v>
      </c>
      <c r="C31" s="99"/>
      <c r="D31" s="97" t="s">
        <v>94</v>
      </c>
      <c r="E31" s="96" t="s">
        <v>95</v>
      </c>
      <c r="F31" s="99"/>
    </row>
    <row r="32" ht="19.5" customHeight="1" spans="1:6">
      <c r="A32" s="96"/>
      <c r="B32" s="96" t="s">
        <v>96</v>
      </c>
      <c r="C32" s="99"/>
      <c r="D32" s="97" t="s">
        <v>97</v>
      </c>
      <c r="E32" s="96" t="s">
        <v>98</v>
      </c>
      <c r="F32" s="99"/>
    </row>
    <row r="33" ht="19.5" customHeight="1" spans="1:6">
      <c r="A33" s="96" t="s">
        <v>99</v>
      </c>
      <c r="B33" s="96" t="s">
        <v>100</v>
      </c>
      <c r="C33" s="99" t="s">
        <v>14</v>
      </c>
      <c r="D33" s="96" t="s">
        <v>101</v>
      </c>
      <c r="E33" s="96" t="s">
        <v>102</v>
      </c>
      <c r="F33" s="99" t="s">
        <v>14</v>
      </c>
    </row>
    <row r="34" ht="19.5" customHeight="1" spans="1:6">
      <c r="A34" s="97" t="s">
        <v>103</v>
      </c>
      <c r="B34" s="96" t="s">
        <v>104</v>
      </c>
      <c r="C34" s="99"/>
      <c r="D34" s="97" t="s">
        <v>105</v>
      </c>
      <c r="E34" s="96" t="s">
        <v>106</v>
      </c>
      <c r="F34" s="99"/>
    </row>
    <row r="35" ht="19.5" customHeight="1" spans="1:6">
      <c r="A35" s="97" t="s">
        <v>107</v>
      </c>
      <c r="B35" s="96" t="s">
        <v>108</v>
      </c>
      <c r="C35" s="99" t="s">
        <v>26</v>
      </c>
      <c r="D35" s="97" t="s">
        <v>109</v>
      </c>
      <c r="E35" s="96" t="s">
        <v>110</v>
      </c>
      <c r="F35" s="99"/>
    </row>
    <row r="36" ht="19.5" customHeight="1" spans="1:6">
      <c r="A36" s="96" t="s">
        <v>111</v>
      </c>
      <c r="B36" s="96" t="s">
        <v>112</v>
      </c>
      <c r="C36" s="99" t="s">
        <v>14</v>
      </c>
      <c r="D36" s="96" t="s">
        <v>111</v>
      </c>
      <c r="E36" s="96" t="s">
        <v>113</v>
      </c>
      <c r="F36" s="99" t="s">
        <v>14</v>
      </c>
    </row>
    <row r="37" ht="19.5" customHeight="1" spans="1:6">
      <c r="A37" s="108" t="s">
        <v>114</v>
      </c>
      <c r="B37" s="108"/>
      <c r="C37" s="108"/>
      <c r="D37" s="108"/>
      <c r="E37" s="108"/>
      <c r="F37" s="108"/>
    </row>
    <row r="38" ht="19.5" customHeight="1" spans="1:6">
      <c r="A38" s="108" t="s">
        <v>115</v>
      </c>
      <c r="B38" s="108"/>
      <c r="C38" s="108"/>
      <c r="D38" s="108"/>
      <c r="E38" s="108"/>
      <c r="F38" s="10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3"/>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6" t="s">
        <v>116</v>
      </c>
    </row>
    <row r="2" spans="12:12">
      <c r="L2" s="107" t="s">
        <v>117</v>
      </c>
    </row>
    <row r="3" spans="1:12">
      <c r="A3" s="107" t="s">
        <v>2</v>
      </c>
      <c r="L3" s="107" t="s">
        <v>3</v>
      </c>
    </row>
    <row r="4" ht="19.5" customHeight="1" spans="1:12">
      <c r="A4" s="96" t="s">
        <v>6</v>
      </c>
      <c r="B4" s="96"/>
      <c r="C4" s="96"/>
      <c r="D4" s="96"/>
      <c r="E4" s="101" t="s">
        <v>99</v>
      </c>
      <c r="F4" s="101" t="s">
        <v>118</v>
      </c>
      <c r="G4" s="101" t="s">
        <v>119</v>
      </c>
      <c r="H4" s="101" t="s">
        <v>120</v>
      </c>
      <c r="I4" s="101"/>
      <c r="J4" s="101" t="s">
        <v>121</v>
      </c>
      <c r="K4" s="101" t="s">
        <v>122</v>
      </c>
      <c r="L4" s="101" t="s">
        <v>123</v>
      </c>
    </row>
    <row r="5" ht="19.5" customHeight="1" spans="1:12">
      <c r="A5" s="101" t="s">
        <v>124</v>
      </c>
      <c r="B5" s="101"/>
      <c r="C5" s="101"/>
      <c r="D5" s="96" t="s">
        <v>125</v>
      </c>
      <c r="E5" s="101"/>
      <c r="F5" s="101"/>
      <c r="G5" s="101"/>
      <c r="H5" s="101" t="s">
        <v>126</v>
      </c>
      <c r="I5" s="101" t="s">
        <v>127</v>
      </c>
      <c r="J5" s="101"/>
      <c r="K5" s="101"/>
      <c r="L5" s="101" t="s">
        <v>126</v>
      </c>
    </row>
    <row r="6" ht="19.5" customHeight="1" spans="1:12">
      <c r="A6" s="101"/>
      <c r="B6" s="101"/>
      <c r="C6" s="101"/>
      <c r="D6" s="96"/>
      <c r="E6" s="101"/>
      <c r="F6" s="101"/>
      <c r="G6" s="101"/>
      <c r="H6" s="101"/>
      <c r="I6" s="101"/>
      <c r="J6" s="101"/>
      <c r="K6" s="101"/>
      <c r="L6" s="101"/>
    </row>
    <row r="7" ht="19.5" customHeight="1" spans="1:12">
      <c r="A7" s="101"/>
      <c r="B7" s="101"/>
      <c r="C7" s="101"/>
      <c r="D7" s="96"/>
      <c r="E7" s="101"/>
      <c r="F7" s="101"/>
      <c r="G7" s="101"/>
      <c r="H7" s="101"/>
      <c r="I7" s="101"/>
      <c r="J7" s="101"/>
      <c r="K7" s="101"/>
      <c r="L7" s="101"/>
    </row>
    <row r="8" ht="19.5" customHeight="1" spans="1:12">
      <c r="A8" s="96" t="s">
        <v>128</v>
      </c>
      <c r="B8" s="96" t="s">
        <v>129</v>
      </c>
      <c r="C8" s="96" t="s">
        <v>130</v>
      </c>
      <c r="D8" s="96" t="s">
        <v>10</v>
      </c>
      <c r="E8" s="101" t="s">
        <v>11</v>
      </c>
      <c r="F8" s="101" t="s">
        <v>12</v>
      </c>
      <c r="G8" s="101" t="s">
        <v>21</v>
      </c>
      <c r="H8" s="101" t="s">
        <v>25</v>
      </c>
      <c r="I8" s="101" t="s">
        <v>30</v>
      </c>
      <c r="J8" s="101" t="s">
        <v>34</v>
      </c>
      <c r="K8" s="101" t="s">
        <v>38</v>
      </c>
      <c r="L8" s="101" t="s">
        <v>42</v>
      </c>
    </row>
    <row r="9" ht="19.5" customHeight="1" spans="1:12">
      <c r="A9" s="96"/>
      <c r="B9" s="96"/>
      <c r="C9" s="96"/>
      <c r="D9" s="96" t="s">
        <v>131</v>
      </c>
      <c r="E9" s="99" t="s">
        <v>14</v>
      </c>
      <c r="F9" s="99" t="s">
        <v>14</v>
      </c>
      <c r="G9" s="99" t="s">
        <v>26</v>
      </c>
      <c r="H9" s="99" t="s">
        <v>26</v>
      </c>
      <c r="I9" s="99"/>
      <c r="J9" s="99" t="s">
        <v>26</v>
      </c>
      <c r="K9" s="99" t="s">
        <v>26</v>
      </c>
      <c r="L9" s="99" t="s">
        <v>26</v>
      </c>
    </row>
    <row r="10" ht="19.5" customHeight="1" spans="1:12">
      <c r="A10" s="108" t="s">
        <v>132</v>
      </c>
      <c r="B10" s="108"/>
      <c r="C10" s="108"/>
      <c r="D10" s="108" t="s">
        <v>133</v>
      </c>
      <c r="E10" s="99">
        <v>833.82</v>
      </c>
      <c r="F10" s="99">
        <v>833.82</v>
      </c>
      <c r="G10" s="99" t="s">
        <v>26</v>
      </c>
      <c r="H10" s="99" t="s">
        <v>26</v>
      </c>
      <c r="I10" s="99"/>
      <c r="J10" s="99" t="s">
        <v>26</v>
      </c>
      <c r="K10" s="99" t="s">
        <v>26</v>
      </c>
      <c r="L10" s="99" t="s">
        <v>26</v>
      </c>
    </row>
    <row r="11" ht="19.5" customHeight="1" spans="1:12">
      <c r="A11" s="108" t="s">
        <v>134</v>
      </c>
      <c r="B11" s="108"/>
      <c r="C11" s="108"/>
      <c r="D11" s="108" t="s">
        <v>135</v>
      </c>
      <c r="E11" s="99">
        <v>833.82</v>
      </c>
      <c r="F11" s="99">
        <v>833.82</v>
      </c>
      <c r="G11" s="99" t="s">
        <v>26</v>
      </c>
      <c r="H11" s="99" t="s">
        <v>26</v>
      </c>
      <c r="I11" s="99"/>
      <c r="J11" s="99" t="s">
        <v>26</v>
      </c>
      <c r="K11" s="99" t="s">
        <v>26</v>
      </c>
      <c r="L11" s="99" t="s">
        <v>26</v>
      </c>
    </row>
    <row r="12" ht="19.5" customHeight="1" spans="1:12">
      <c r="A12" s="108" t="s">
        <v>136</v>
      </c>
      <c r="B12" s="108"/>
      <c r="C12" s="108"/>
      <c r="D12" s="108" t="s">
        <v>137</v>
      </c>
      <c r="E12" s="99">
        <v>833.82</v>
      </c>
      <c r="F12" s="99">
        <v>833.82</v>
      </c>
      <c r="G12" s="99" t="s">
        <v>26</v>
      </c>
      <c r="H12" s="99" t="s">
        <v>26</v>
      </c>
      <c r="I12" s="99"/>
      <c r="J12" s="99" t="s">
        <v>26</v>
      </c>
      <c r="K12" s="99" t="s">
        <v>26</v>
      </c>
      <c r="L12" s="99" t="s">
        <v>26</v>
      </c>
    </row>
    <row r="13" ht="19.5" customHeight="1" spans="1:12">
      <c r="A13" s="108" t="s">
        <v>138</v>
      </c>
      <c r="B13" s="108"/>
      <c r="C13" s="108"/>
      <c r="D13" s="108" t="s">
        <v>139</v>
      </c>
      <c r="E13" s="99">
        <v>49.9</v>
      </c>
      <c r="F13" s="99">
        <v>49.9</v>
      </c>
      <c r="G13" s="99" t="s">
        <v>26</v>
      </c>
      <c r="H13" s="99" t="s">
        <v>26</v>
      </c>
      <c r="I13" s="99"/>
      <c r="J13" s="99" t="s">
        <v>26</v>
      </c>
      <c r="K13" s="99" t="s">
        <v>26</v>
      </c>
      <c r="L13" s="99" t="s">
        <v>26</v>
      </c>
    </row>
    <row r="14" ht="19.5" customHeight="1" spans="1:12">
      <c r="A14" s="108" t="s">
        <v>140</v>
      </c>
      <c r="B14" s="108"/>
      <c r="C14" s="108"/>
      <c r="D14" s="108" t="s">
        <v>141</v>
      </c>
      <c r="E14" s="99">
        <v>49.9</v>
      </c>
      <c r="F14" s="99">
        <v>49.9</v>
      </c>
      <c r="G14" s="99" t="s">
        <v>26</v>
      </c>
      <c r="H14" s="99" t="s">
        <v>26</v>
      </c>
      <c r="I14" s="99"/>
      <c r="J14" s="99" t="s">
        <v>26</v>
      </c>
      <c r="K14" s="99" t="s">
        <v>26</v>
      </c>
      <c r="L14" s="99" t="s">
        <v>26</v>
      </c>
    </row>
    <row r="15" ht="19.5" customHeight="1" spans="1:12">
      <c r="A15" s="108" t="s">
        <v>142</v>
      </c>
      <c r="B15" s="108"/>
      <c r="C15" s="108"/>
      <c r="D15" s="108" t="s">
        <v>143</v>
      </c>
      <c r="E15" s="99">
        <v>49.9</v>
      </c>
      <c r="F15" s="99">
        <v>49.9</v>
      </c>
      <c r="G15" s="99" t="s">
        <v>26</v>
      </c>
      <c r="H15" s="99" t="s">
        <v>26</v>
      </c>
      <c r="I15" s="99"/>
      <c r="J15" s="99" t="s">
        <v>26</v>
      </c>
      <c r="K15" s="99" t="s">
        <v>26</v>
      </c>
      <c r="L15" s="99" t="s">
        <v>26</v>
      </c>
    </row>
    <row r="16" ht="19.5" customHeight="1" spans="1:12">
      <c r="A16" s="108" t="s">
        <v>144</v>
      </c>
      <c r="B16" s="108"/>
      <c r="C16" s="108"/>
      <c r="D16" s="108" t="s">
        <v>145</v>
      </c>
      <c r="E16" s="99">
        <v>45.29</v>
      </c>
      <c r="F16" s="99">
        <v>45.29</v>
      </c>
      <c r="G16" s="99" t="s">
        <v>26</v>
      </c>
      <c r="H16" s="99" t="s">
        <v>26</v>
      </c>
      <c r="I16" s="99"/>
      <c r="J16" s="99" t="s">
        <v>26</v>
      </c>
      <c r="K16" s="99" t="s">
        <v>26</v>
      </c>
      <c r="L16" s="99" t="s">
        <v>26</v>
      </c>
    </row>
    <row r="17" ht="19.5" customHeight="1" spans="1:12">
      <c r="A17" s="108" t="s">
        <v>146</v>
      </c>
      <c r="B17" s="108"/>
      <c r="C17" s="108"/>
      <c r="D17" s="108" t="s">
        <v>147</v>
      </c>
      <c r="E17" s="99">
        <v>45.29</v>
      </c>
      <c r="F17" s="99">
        <v>45.29</v>
      </c>
      <c r="G17" s="99" t="s">
        <v>26</v>
      </c>
      <c r="H17" s="99" t="s">
        <v>26</v>
      </c>
      <c r="I17" s="99"/>
      <c r="J17" s="99" t="s">
        <v>26</v>
      </c>
      <c r="K17" s="99" t="s">
        <v>26</v>
      </c>
      <c r="L17" s="99" t="s">
        <v>26</v>
      </c>
    </row>
    <row r="18" ht="19.5" customHeight="1" spans="1:12">
      <c r="A18" s="108" t="s">
        <v>148</v>
      </c>
      <c r="B18" s="108"/>
      <c r="C18" s="108"/>
      <c r="D18" s="108" t="s">
        <v>149</v>
      </c>
      <c r="E18" s="99">
        <v>42.87</v>
      </c>
      <c r="F18" s="99">
        <v>42.87</v>
      </c>
      <c r="G18" s="99" t="s">
        <v>26</v>
      </c>
      <c r="H18" s="99" t="s">
        <v>26</v>
      </c>
      <c r="I18" s="99"/>
      <c r="J18" s="99" t="s">
        <v>26</v>
      </c>
      <c r="K18" s="99" t="s">
        <v>26</v>
      </c>
      <c r="L18" s="99" t="s">
        <v>26</v>
      </c>
    </row>
    <row r="19" ht="19.5" customHeight="1" spans="1:12">
      <c r="A19" s="108" t="s">
        <v>150</v>
      </c>
      <c r="B19" s="108"/>
      <c r="C19" s="108"/>
      <c r="D19" s="108" t="s">
        <v>151</v>
      </c>
      <c r="E19" s="99">
        <v>2.42</v>
      </c>
      <c r="F19" s="99">
        <v>2.42</v>
      </c>
      <c r="G19" s="99" t="s">
        <v>26</v>
      </c>
      <c r="H19" s="99" t="s">
        <v>26</v>
      </c>
      <c r="I19" s="99"/>
      <c r="J19" s="99" t="s">
        <v>26</v>
      </c>
      <c r="K19" s="99" t="s">
        <v>26</v>
      </c>
      <c r="L19" s="99" t="s">
        <v>26</v>
      </c>
    </row>
    <row r="20" ht="19.5" customHeight="1" spans="1:12">
      <c r="A20" s="108" t="s">
        <v>152</v>
      </c>
      <c r="B20" s="108"/>
      <c r="C20" s="108"/>
      <c r="D20" s="108" t="s">
        <v>153</v>
      </c>
      <c r="E20" s="99">
        <v>72.92</v>
      </c>
      <c r="F20" s="99">
        <v>72.92</v>
      </c>
      <c r="G20" s="99" t="s">
        <v>26</v>
      </c>
      <c r="H20" s="99" t="s">
        <v>26</v>
      </c>
      <c r="I20" s="99"/>
      <c r="J20" s="99" t="s">
        <v>26</v>
      </c>
      <c r="K20" s="99" t="s">
        <v>26</v>
      </c>
      <c r="L20" s="99" t="s">
        <v>26</v>
      </c>
    </row>
    <row r="21" ht="19.5" customHeight="1" spans="1:12">
      <c r="A21" s="108" t="s">
        <v>154</v>
      </c>
      <c r="B21" s="108"/>
      <c r="C21" s="108"/>
      <c r="D21" s="108" t="s">
        <v>155</v>
      </c>
      <c r="E21" s="99">
        <v>72.92</v>
      </c>
      <c r="F21" s="99">
        <v>72.92</v>
      </c>
      <c r="G21" s="99" t="s">
        <v>26</v>
      </c>
      <c r="H21" s="99" t="s">
        <v>26</v>
      </c>
      <c r="I21" s="99"/>
      <c r="J21" s="99" t="s">
        <v>26</v>
      </c>
      <c r="K21" s="99" t="s">
        <v>26</v>
      </c>
      <c r="L21" s="99" t="s">
        <v>26</v>
      </c>
    </row>
    <row r="22" ht="19.5" customHeight="1" spans="1:12">
      <c r="A22" s="108" t="s">
        <v>156</v>
      </c>
      <c r="B22" s="108"/>
      <c r="C22" s="108"/>
      <c r="D22" s="108" t="s">
        <v>157</v>
      </c>
      <c r="E22" s="99">
        <v>72.92</v>
      </c>
      <c r="F22" s="99">
        <v>72.92</v>
      </c>
      <c r="G22" s="99" t="s">
        <v>26</v>
      </c>
      <c r="H22" s="99" t="s">
        <v>26</v>
      </c>
      <c r="I22" s="99"/>
      <c r="J22" s="99" t="s">
        <v>26</v>
      </c>
      <c r="K22" s="99" t="s">
        <v>26</v>
      </c>
      <c r="L22" s="99" t="s">
        <v>26</v>
      </c>
    </row>
    <row r="23" ht="19.5" customHeight="1" spans="1:12">
      <c r="A23" s="108" t="s">
        <v>158</v>
      </c>
      <c r="B23" s="108"/>
      <c r="C23" s="108"/>
      <c r="D23" s="108"/>
      <c r="E23" s="108"/>
      <c r="F23" s="108"/>
      <c r="G23" s="108"/>
      <c r="H23" s="108"/>
      <c r="I23" s="108"/>
      <c r="J23" s="108"/>
      <c r="K23" s="108"/>
      <c r="L23" s="108"/>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3"/>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4.4"/>
  <cols>
    <col min="1" max="3" width="3.25" customWidth="1"/>
    <col min="4" max="4" width="32.75" customWidth="1"/>
    <col min="5" max="10" width="18.75" customWidth="1"/>
  </cols>
  <sheetData>
    <row r="1" ht="28.2" spans="6:6">
      <c r="F1" s="106" t="s">
        <v>159</v>
      </c>
    </row>
    <row r="2" spans="10:10">
      <c r="J2" s="107" t="s">
        <v>160</v>
      </c>
    </row>
    <row r="3" spans="1:10">
      <c r="A3" s="107" t="s">
        <v>2</v>
      </c>
      <c r="J3" s="107" t="s">
        <v>3</v>
      </c>
    </row>
    <row r="4" ht="19.5" customHeight="1" spans="1:10">
      <c r="A4" s="96" t="s">
        <v>6</v>
      </c>
      <c r="B4" s="96"/>
      <c r="C4" s="96"/>
      <c r="D4" s="96"/>
      <c r="E4" s="101" t="s">
        <v>101</v>
      </c>
      <c r="F4" s="101" t="s">
        <v>161</v>
      </c>
      <c r="G4" s="101" t="s">
        <v>162</v>
      </c>
      <c r="H4" s="101" t="s">
        <v>163</v>
      </c>
      <c r="I4" s="101" t="s">
        <v>164</v>
      </c>
      <c r="J4" s="101" t="s">
        <v>165</v>
      </c>
    </row>
    <row r="5" ht="19.5" customHeight="1" spans="1:10">
      <c r="A5" s="101" t="s">
        <v>124</v>
      </c>
      <c r="B5" s="101"/>
      <c r="C5" s="101"/>
      <c r="D5" s="96" t="s">
        <v>125</v>
      </c>
      <c r="E5" s="101"/>
      <c r="F5" s="101"/>
      <c r="G5" s="101"/>
      <c r="H5" s="101"/>
      <c r="I5" s="101"/>
      <c r="J5" s="101"/>
    </row>
    <row r="6" ht="19.5" customHeight="1" spans="1:10">
      <c r="A6" s="101"/>
      <c r="B6" s="101"/>
      <c r="C6" s="101"/>
      <c r="D6" s="96"/>
      <c r="E6" s="101"/>
      <c r="F6" s="101"/>
      <c r="G6" s="101"/>
      <c r="H6" s="101"/>
      <c r="I6" s="101"/>
      <c r="J6" s="101"/>
    </row>
    <row r="7" ht="19.5" customHeight="1" spans="1:10">
      <c r="A7" s="101"/>
      <c r="B7" s="101"/>
      <c r="C7" s="101"/>
      <c r="D7" s="96"/>
      <c r="E7" s="101"/>
      <c r="F7" s="101"/>
      <c r="G7" s="101"/>
      <c r="H7" s="101"/>
      <c r="I7" s="101"/>
      <c r="J7" s="101"/>
    </row>
    <row r="8" ht="19.5" customHeight="1" spans="1:10">
      <c r="A8" s="96" t="s">
        <v>128</v>
      </c>
      <c r="B8" s="96" t="s">
        <v>129</v>
      </c>
      <c r="C8" s="96" t="s">
        <v>130</v>
      </c>
      <c r="D8" s="96" t="s">
        <v>10</v>
      </c>
      <c r="E8" s="101" t="s">
        <v>11</v>
      </c>
      <c r="F8" s="101" t="s">
        <v>12</v>
      </c>
      <c r="G8" s="101" t="s">
        <v>21</v>
      </c>
      <c r="H8" s="101" t="s">
        <v>25</v>
      </c>
      <c r="I8" s="101" t="s">
        <v>30</v>
      </c>
      <c r="J8" s="101" t="s">
        <v>34</v>
      </c>
    </row>
    <row r="9" ht="19.5" customHeight="1" spans="1:10">
      <c r="A9" s="96"/>
      <c r="B9" s="96"/>
      <c r="C9" s="96"/>
      <c r="D9" s="96" t="s">
        <v>131</v>
      </c>
      <c r="E9" s="99" t="s">
        <v>14</v>
      </c>
      <c r="F9" s="99" t="s">
        <v>166</v>
      </c>
      <c r="G9" s="99" t="s">
        <v>167</v>
      </c>
      <c r="H9" s="99"/>
      <c r="I9" s="99"/>
      <c r="J9" s="99"/>
    </row>
    <row r="10" ht="19.5" customHeight="1" spans="1:10">
      <c r="A10" s="108" t="s">
        <v>132</v>
      </c>
      <c r="B10" s="108"/>
      <c r="C10" s="108"/>
      <c r="D10" s="108" t="s">
        <v>133</v>
      </c>
      <c r="E10" s="99">
        <v>833.82</v>
      </c>
      <c r="F10" s="99">
        <v>755.27</v>
      </c>
      <c r="G10" s="99">
        <v>78.55</v>
      </c>
      <c r="H10" s="99"/>
      <c r="I10" s="99"/>
      <c r="J10" s="99"/>
    </row>
    <row r="11" ht="19.5" customHeight="1" spans="1:10">
      <c r="A11" s="108" t="s">
        <v>134</v>
      </c>
      <c r="B11" s="108"/>
      <c r="C11" s="108"/>
      <c r="D11" s="108" t="s">
        <v>135</v>
      </c>
      <c r="E11" s="99">
        <v>833.82</v>
      </c>
      <c r="F11" s="99">
        <v>755.27</v>
      </c>
      <c r="G11" s="99">
        <v>78.55</v>
      </c>
      <c r="H11" s="99"/>
      <c r="I11" s="99"/>
      <c r="J11" s="99"/>
    </row>
    <row r="12" ht="19.5" customHeight="1" spans="1:10">
      <c r="A12" s="108" t="s">
        <v>136</v>
      </c>
      <c r="B12" s="108"/>
      <c r="C12" s="108"/>
      <c r="D12" s="108" t="s">
        <v>137</v>
      </c>
      <c r="E12" s="99">
        <v>833.82</v>
      </c>
      <c r="F12" s="99">
        <v>755.27</v>
      </c>
      <c r="G12" s="99">
        <v>78.55</v>
      </c>
      <c r="H12" s="99"/>
      <c r="I12" s="99"/>
      <c r="J12" s="99"/>
    </row>
    <row r="13" ht="19.5" customHeight="1" spans="1:10">
      <c r="A13" s="108" t="s">
        <v>138</v>
      </c>
      <c r="B13" s="108"/>
      <c r="C13" s="108"/>
      <c r="D13" s="108" t="s">
        <v>139</v>
      </c>
      <c r="E13" s="99">
        <v>49.9</v>
      </c>
      <c r="F13" s="99">
        <v>49.9</v>
      </c>
      <c r="G13" s="99"/>
      <c r="H13" s="99"/>
      <c r="I13" s="99"/>
      <c r="J13" s="99"/>
    </row>
    <row r="14" ht="19.5" customHeight="1" spans="1:10">
      <c r="A14" s="108" t="s">
        <v>140</v>
      </c>
      <c r="B14" s="108"/>
      <c r="C14" s="108"/>
      <c r="D14" s="108" t="s">
        <v>141</v>
      </c>
      <c r="E14" s="99">
        <v>49.9</v>
      </c>
      <c r="F14" s="99">
        <v>49.9</v>
      </c>
      <c r="G14" s="99"/>
      <c r="H14" s="99"/>
      <c r="I14" s="99"/>
      <c r="J14" s="99"/>
    </row>
    <row r="15" ht="19.5" customHeight="1" spans="1:10">
      <c r="A15" s="108" t="s">
        <v>142</v>
      </c>
      <c r="B15" s="108"/>
      <c r="C15" s="108"/>
      <c r="D15" s="108" t="s">
        <v>143</v>
      </c>
      <c r="E15" s="99">
        <v>49.9</v>
      </c>
      <c r="F15" s="99">
        <v>49.9</v>
      </c>
      <c r="G15" s="99"/>
      <c r="H15" s="99"/>
      <c r="I15" s="99"/>
      <c r="J15" s="99"/>
    </row>
    <row r="16" ht="19.5" customHeight="1" spans="1:10">
      <c r="A16" s="108" t="s">
        <v>144</v>
      </c>
      <c r="B16" s="108"/>
      <c r="C16" s="108"/>
      <c r="D16" s="108" t="s">
        <v>145</v>
      </c>
      <c r="E16" s="99">
        <v>45.29</v>
      </c>
      <c r="F16" s="99">
        <v>45.29</v>
      </c>
      <c r="G16" s="99"/>
      <c r="H16" s="99"/>
      <c r="I16" s="99"/>
      <c r="J16" s="99"/>
    </row>
    <row r="17" ht="19.5" customHeight="1" spans="1:10">
      <c r="A17" s="108" t="s">
        <v>146</v>
      </c>
      <c r="B17" s="108"/>
      <c r="C17" s="108"/>
      <c r="D17" s="108" t="s">
        <v>147</v>
      </c>
      <c r="E17" s="99">
        <v>45.29</v>
      </c>
      <c r="F17" s="99">
        <v>45.29</v>
      </c>
      <c r="G17" s="99"/>
      <c r="H17" s="99"/>
      <c r="I17" s="99"/>
      <c r="J17" s="99"/>
    </row>
    <row r="18" ht="19.5" customHeight="1" spans="1:10">
      <c r="A18" s="108" t="s">
        <v>148</v>
      </c>
      <c r="B18" s="108"/>
      <c r="C18" s="108"/>
      <c r="D18" s="108" t="s">
        <v>149</v>
      </c>
      <c r="E18" s="99">
        <v>42.87</v>
      </c>
      <c r="F18" s="99">
        <v>42.87</v>
      </c>
      <c r="G18" s="99"/>
      <c r="H18" s="99"/>
      <c r="I18" s="99"/>
      <c r="J18" s="99"/>
    </row>
    <row r="19" ht="19.5" customHeight="1" spans="1:10">
      <c r="A19" s="108" t="s">
        <v>150</v>
      </c>
      <c r="B19" s="108"/>
      <c r="C19" s="108"/>
      <c r="D19" s="108" t="s">
        <v>151</v>
      </c>
      <c r="E19" s="99">
        <v>2.42</v>
      </c>
      <c r="F19" s="99">
        <v>2.42</v>
      </c>
      <c r="G19" s="99"/>
      <c r="H19" s="99"/>
      <c r="I19" s="99"/>
      <c r="J19" s="99"/>
    </row>
    <row r="20" ht="19.5" customHeight="1" spans="1:10">
      <c r="A20" s="108" t="s">
        <v>152</v>
      </c>
      <c r="B20" s="108"/>
      <c r="C20" s="108"/>
      <c r="D20" s="108" t="s">
        <v>153</v>
      </c>
      <c r="E20" s="99">
        <v>72.92</v>
      </c>
      <c r="F20" s="99">
        <v>72.92</v>
      </c>
      <c r="G20" s="99"/>
      <c r="H20" s="99"/>
      <c r="I20" s="99"/>
      <c r="J20" s="99"/>
    </row>
    <row r="21" ht="19.5" customHeight="1" spans="1:10">
      <c r="A21" s="108" t="s">
        <v>154</v>
      </c>
      <c r="B21" s="108"/>
      <c r="C21" s="108"/>
      <c r="D21" s="108" t="s">
        <v>155</v>
      </c>
      <c r="E21" s="99">
        <v>72.92</v>
      </c>
      <c r="F21" s="99">
        <v>72.92</v>
      </c>
      <c r="G21" s="99"/>
      <c r="H21" s="99"/>
      <c r="I21" s="99"/>
      <c r="J21" s="99"/>
    </row>
    <row r="22" ht="19.5" customHeight="1" spans="1:10">
      <c r="A22" s="108" t="s">
        <v>156</v>
      </c>
      <c r="B22" s="108"/>
      <c r="C22" s="108"/>
      <c r="D22" s="108" t="s">
        <v>157</v>
      </c>
      <c r="E22" s="99">
        <v>72.92</v>
      </c>
      <c r="F22" s="99">
        <v>72.92</v>
      </c>
      <c r="G22" s="99"/>
      <c r="H22" s="99"/>
      <c r="I22" s="99"/>
      <c r="J22" s="99"/>
    </row>
    <row r="23" ht="19.5" customHeight="1" spans="1:10">
      <c r="A23" s="108" t="s">
        <v>168</v>
      </c>
      <c r="B23" s="108"/>
      <c r="C23" s="108"/>
      <c r="D23" s="108"/>
      <c r="E23" s="108"/>
      <c r="F23" s="108"/>
      <c r="G23" s="108"/>
      <c r="H23" s="108"/>
      <c r="I23" s="108"/>
      <c r="J23" s="108"/>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0" activePane="bottomLeft" state="frozen"/>
      <selection/>
      <selection pane="bottomLeft" activeCell="F27" sqref="F27"/>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6" t="s">
        <v>169</v>
      </c>
    </row>
    <row r="2" spans="9:9">
      <c r="I2" s="107" t="s">
        <v>170</v>
      </c>
    </row>
    <row r="3" spans="1:9">
      <c r="A3" s="107" t="s">
        <v>2</v>
      </c>
      <c r="I3" s="107" t="s">
        <v>3</v>
      </c>
    </row>
    <row r="4" ht="19.5" customHeight="1" spans="1:9">
      <c r="A4" s="96" t="s">
        <v>171</v>
      </c>
      <c r="B4" s="96"/>
      <c r="C4" s="96"/>
      <c r="D4" s="96" t="s">
        <v>172</v>
      </c>
      <c r="E4" s="96"/>
      <c r="F4" s="96"/>
      <c r="G4" s="96"/>
      <c r="H4" s="96"/>
      <c r="I4" s="96"/>
    </row>
    <row r="5" ht="19.5" customHeight="1" spans="1:9">
      <c r="A5" s="101" t="s">
        <v>173</v>
      </c>
      <c r="B5" s="101" t="s">
        <v>7</v>
      </c>
      <c r="C5" s="101" t="s">
        <v>174</v>
      </c>
      <c r="D5" s="101" t="s">
        <v>175</v>
      </c>
      <c r="E5" s="101" t="s">
        <v>7</v>
      </c>
      <c r="F5" s="96" t="s">
        <v>131</v>
      </c>
      <c r="G5" s="101" t="s">
        <v>176</v>
      </c>
      <c r="H5" s="101" t="s">
        <v>177</v>
      </c>
      <c r="I5" s="101" t="s">
        <v>178</v>
      </c>
    </row>
    <row r="6" ht="19.5" customHeight="1" spans="1:9">
      <c r="A6" s="101"/>
      <c r="B6" s="101"/>
      <c r="C6" s="101"/>
      <c r="D6" s="101"/>
      <c r="E6" s="101"/>
      <c r="F6" s="96" t="s">
        <v>126</v>
      </c>
      <c r="G6" s="101" t="s">
        <v>176</v>
      </c>
      <c r="H6" s="101"/>
      <c r="I6" s="101"/>
    </row>
    <row r="7" ht="19.5" customHeight="1" spans="1:9">
      <c r="A7" s="96" t="s">
        <v>179</v>
      </c>
      <c r="B7" s="96"/>
      <c r="C7" s="96" t="s">
        <v>11</v>
      </c>
      <c r="D7" s="96" t="s">
        <v>179</v>
      </c>
      <c r="E7" s="96"/>
      <c r="F7" s="96" t="s">
        <v>12</v>
      </c>
      <c r="G7" s="96" t="s">
        <v>21</v>
      </c>
      <c r="H7" s="96" t="s">
        <v>25</v>
      </c>
      <c r="I7" s="96" t="s">
        <v>30</v>
      </c>
    </row>
    <row r="8" ht="19.5" customHeight="1" spans="1:9">
      <c r="A8" s="97" t="s">
        <v>180</v>
      </c>
      <c r="B8" s="96" t="s">
        <v>11</v>
      </c>
      <c r="C8" s="99" t="s">
        <v>14</v>
      </c>
      <c r="D8" s="97" t="s">
        <v>15</v>
      </c>
      <c r="E8" s="96" t="s">
        <v>23</v>
      </c>
      <c r="F8" s="99"/>
      <c r="G8" s="99"/>
      <c r="H8" s="99"/>
      <c r="I8" s="99"/>
    </row>
    <row r="9" ht="19.5" customHeight="1" spans="1:9">
      <c r="A9" s="97" t="s">
        <v>181</v>
      </c>
      <c r="B9" s="96" t="s">
        <v>12</v>
      </c>
      <c r="C9" s="99"/>
      <c r="D9" s="97" t="s">
        <v>18</v>
      </c>
      <c r="E9" s="96" t="s">
        <v>28</v>
      </c>
      <c r="F9" s="99"/>
      <c r="G9" s="99"/>
      <c r="H9" s="99"/>
      <c r="I9" s="99"/>
    </row>
    <row r="10" ht="19.5" customHeight="1" spans="1:9">
      <c r="A10" s="97" t="s">
        <v>182</v>
      </c>
      <c r="B10" s="96" t="s">
        <v>21</v>
      </c>
      <c r="C10" s="99"/>
      <c r="D10" s="97" t="s">
        <v>22</v>
      </c>
      <c r="E10" s="96" t="s">
        <v>32</v>
      </c>
      <c r="F10" s="99"/>
      <c r="G10" s="99"/>
      <c r="H10" s="99"/>
      <c r="I10" s="99"/>
    </row>
    <row r="11" ht="19.5" customHeight="1" spans="1:9">
      <c r="A11" s="97"/>
      <c r="B11" s="96" t="s">
        <v>25</v>
      </c>
      <c r="C11" s="99"/>
      <c r="D11" s="97" t="s">
        <v>27</v>
      </c>
      <c r="E11" s="96" t="s">
        <v>36</v>
      </c>
      <c r="F11" s="99"/>
      <c r="G11" s="99"/>
      <c r="H11" s="99"/>
      <c r="I11" s="99"/>
    </row>
    <row r="12" ht="19.5" customHeight="1" spans="1:9">
      <c r="A12" s="97"/>
      <c r="B12" s="96" t="s">
        <v>30</v>
      </c>
      <c r="C12" s="99"/>
      <c r="D12" s="97" t="s">
        <v>31</v>
      </c>
      <c r="E12" s="96" t="s">
        <v>40</v>
      </c>
      <c r="F12" s="99">
        <v>833.82</v>
      </c>
      <c r="G12" s="99">
        <v>833.82</v>
      </c>
      <c r="H12" s="99"/>
      <c r="I12" s="99"/>
    </row>
    <row r="13" ht="19.5" customHeight="1" spans="1:9">
      <c r="A13" s="97"/>
      <c r="B13" s="96" t="s">
        <v>34</v>
      </c>
      <c r="C13" s="99"/>
      <c r="D13" s="97" t="s">
        <v>35</v>
      </c>
      <c r="E13" s="96" t="s">
        <v>44</v>
      </c>
      <c r="F13" s="99"/>
      <c r="G13" s="99"/>
      <c r="H13" s="99"/>
      <c r="I13" s="99"/>
    </row>
    <row r="14" ht="19.5" customHeight="1" spans="1:9">
      <c r="A14" s="97"/>
      <c r="B14" s="96" t="s">
        <v>38</v>
      </c>
      <c r="C14" s="99"/>
      <c r="D14" s="97" t="s">
        <v>39</v>
      </c>
      <c r="E14" s="96" t="s">
        <v>47</v>
      </c>
      <c r="F14" s="99"/>
      <c r="G14" s="99"/>
      <c r="H14" s="99"/>
      <c r="I14" s="99"/>
    </row>
    <row r="15" ht="19.5" customHeight="1" spans="1:9">
      <c r="A15" s="97"/>
      <c r="B15" s="96" t="s">
        <v>42</v>
      </c>
      <c r="C15" s="99"/>
      <c r="D15" s="97" t="s">
        <v>43</v>
      </c>
      <c r="E15" s="96" t="s">
        <v>50</v>
      </c>
      <c r="F15" s="99">
        <v>49.9</v>
      </c>
      <c r="G15" s="99">
        <v>49.9</v>
      </c>
      <c r="H15" s="99"/>
      <c r="I15" s="99"/>
    </row>
    <row r="16" ht="19.5" customHeight="1" spans="1:9">
      <c r="A16" s="97"/>
      <c r="B16" s="96" t="s">
        <v>45</v>
      </c>
      <c r="C16" s="99"/>
      <c r="D16" s="97" t="s">
        <v>46</v>
      </c>
      <c r="E16" s="96" t="s">
        <v>53</v>
      </c>
      <c r="F16" s="99">
        <v>45.29</v>
      </c>
      <c r="G16" s="99">
        <v>45.29</v>
      </c>
      <c r="H16" s="99"/>
      <c r="I16" s="99"/>
    </row>
    <row r="17" ht="19.5" customHeight="1" spans="1:9">
      <c r="A17" s="97"/>
      <c r="B17" s="96" t="s">
        <v>48</v>
      </c>
      <c r="C17" s="99"/>
      <c r="D17" s="97" t="s">
        <v>49</v>
      </c>
      <c r="E17" s="96" t="s">
        <v>56</v>
      </c>
      <c r="F17" s="99"/>
      <c r="G17" s="99"/>
      <c r="H17" s="99"/>
      <c r="I17" s="99"/>
    </row>
    <row r="18" ht="19.5" customHeight="1" spans="1:9">
      <c r="A18" s="97"/>
      <c r="B18" s="96" t="s">
        <v>51</v>
      </c>
      <c r="C18" s="99"/>
      <c r="D18" s="97" t="s">
        <v>52</v>
      </c>
      <c r="E18" s="96" t="s">
        <v>59</v>
      </c>
      <c r="F18" s="99"/>
      <c r="G18" s="99"/>
      <c r="H18" s="99"/>
      <c r="I18" s="99"/>
    </row>
    <row r="19" ht="19.5" customHeight="1" spans="1:9">
      <c r="A19" s="97"/>
      <c r="B19" s="96" t="s">
        <v>54</v>
      </c>
      <c r="C19" s="99"/>
      <c r="D19" s="97" t="s">
        <v>55</v>
      </c>
      <c r="E19" s="96" t="s">
        <v>62</v>
      </c>
      <c r="F19" s="99"/>
      <c r="G19" s="99"/>
      <c r="H19" s="99"/>
      <c r="I19" s="99"/>
    </row>
    <row r="20" ht="19.5" customHeight="1" spans="1:9">
      <c r="A20" s="97"/>
      <c r="B20" s="96" t="s">
        <v>57</v>
      </c>
      <c r="C20" s="99"/>
      <c r="D20" s="97" t="s">
        <v>58</v>
      </c>
      <c r="E20" s="96" t="s">
        <v>65</v>
      </c>
      <c r="F20" s="99"/>
      <c r="G20" s="99"/>
      <c r="H20" s="99"/>
      <c r="I20" s="99"/>
    </row>
    <row r="21" ht="19.5" customHeight="1" spans="1:9">
      <c r="A21" s="97"/>
      <c r="B21" s="96" t="s">
        <v>60</v>
      </c>
      <c r="C21" s="99"/>
      <c r="D21" s="97" t="s">
        <v>61</v>
      </c>
      <c r="E21" s="96" t="s">
        <v>68</v>
      </c>
      <c r="F21" s="99"/>
      <c r="G21" s="99"/>
      <c r="H21" s="99"/>
      <c r="I21" s="99"/>
    </row>
    <row r="22" ht="19.5" customHeight="1" spans="1:9">
      <c r="A22" s="97"/>
      <c r="B22" s="96" t="s">
        <v>63</v>
      </c>
      <c r="C22" s="99"/>
      <c r="D22" s="97" t="s">
        <v>64</v>
      </c>
      <c r="E22" s="96" t="s">
        <v>71</v>
      </c>
      <c r="F22" s="99"/>
      <c r="G22" s="99"/>
      <c r="H22" s="99"/>
      <c r="I22" s="99"/>
    </row>
    <row r="23" ht="19.5" customHeight="1" spans="1:9">
      <c r="A23" s="97"/>
      <c r="B23" s="96" t="s">
        <v>66</v>
      </c>
      <c r="C23" s="99"/>
      <c r="D23" s="97" t="s">
        <v>67</v>
      </c>
      <c r="E23" s="96" t="s">
        <v>74</v>
      </c>
      <c r="F23" s="99"/>
      <c r="G23" s="99"/>
      <c r="H23" s="99"/>
      <c r="I23" s="99"/>
    </row>
    <row r="24" ht="19.5" customHeight="1" spans="1:9">
      <c r="A24" s="97"/>
      <c r="B24" s="96" t="s">
        <v>69</v>
      </c>
      <c r="C24" s="99"/>
      <c r="D24" s="97" t="s">
        <v>70</v>
      </c>
      <c r="E24" s="96" t="s">
        <v>77</v>
      </c>
      <c r="F24" s="99"/>
      <c r="G24" s="99"/>
      <c r="H24" s="99"/>
      <c r="I24" s="99"/>
    </row>
    <row r="25" ht="19.5" customHeight="1" spans="1:9">
      <c r="A25" s="97"/>
      <c r="B25" s="96" t="s">
        <v>72</v>
      </c>
      <c r="C25" s="99"/>
      <c r="D25" s="97" t="s">
        <v>73</v>
      </c>
      <c r="E25" s="96" t="s">
        <v>80</v>
      </c>
      <c r="F25" s="99"/>
      <c r="G25" s="99"/>
      <c r="H25" s="99"/>
      <c r="I25" s="99"/>
    </row>
    <row r="26" ht="19.5" customHeight="1" spans="1:9">
      <c r="A26" s="97"/>
      <c r="B26" s="96" t="s">
        <v>75</v>
      </c>
      <c r="C26" s="99"/>
      <c r="D26" s="97" t="s">
        <v>76</v>
      </c>
      <c r="E26" s="96" t="s">
        <v>83</v>
      </c>
      <c r="F26" s="99">
        <v>72.92</v>
      </c>
      <c r="G26" s="99">
        <v>72.92</v>
      </c>
      <c r="H26" s="99"/>
      <c r="I26" s="99"/>
    </row>
    <row r="27" ht="19.5" customHeight="1" spans="1:9">
      <c r="A27" s="97"/>
      <c r="B27" s="96" t="s">
        <v>78</v>
      </c>
      <c r="C27" s="99"/>
      <c r="D27" s="97" t="s">
        <v>79</v>
      </c>
      <c r="E27" s="96" t="s">
        <v>86</v>
      </c>
      <c r="F27" s="99"/>
      <c r="G27" s="99"/>
      <c r="H27" s="99"/>
      <c r="I27" s="99"/>
    </row>
    <row r="28" ht="19.5" customHeight="1" spans="1:9">
      <c r="A28" s="97"/>
      <c r="B28" s="96" t="s">
        <v>81</v>
      </c>
      <c r="C28" s="99"/>
      <c r="D28" s="97" t="s">
        <v>82</v>
      </c>
      <c r="E28" s="96" t="s">
        <v>89</v>
      </c>
      <c r="F28" s="99"/>
      <c r="G28" s="99"/>
      <c r="H28" s="99"/>
      <c r="I28" s="99"/>
    </row>
    <row r="29" ht="19.5" customHeight="1" spans="1:9">
      <c r="A29" s="97"/>
      <c r="B29" s="96" t="s">
        <v>84</v>
      </c>
      <c r="C29" s="99"/>
      <c r="D29" s="97" t="s">
        <v>85</v>
      </c>
      <c r="E29" s="96" t="s">
        <v>92</v>
      </c>
      <c r="F29" s="99"/>
      <c r="G29" s="99"/>
      <c r="H29" s="99"/>
      <c r="I29" s="99"/>
    </row>
    <row r="30" ht="19.5" customHeight="1" spans="1:9">
      <c r="A30" s="97"/>
      <c r="B30" s="96" t="s">
        <v>87</v>
      </c>
      <c r="C30" s="99"/>
      <c r="D30" s="97" t="s">
        <v>88</v>
      </c>
      <c r="E30" s="96" t="s">
        <v>95</v>
      </c>
      <c r="F30" s="99"/>
      <c r="G30" s="99"/>
      <c r="H30" s="99"/>
      <c r="I30" s="99"/>
    </row>
    <row r="31" ht="19.5" customHeight="1" spans="1:9">
      <c r="A31" s="97"/>
      <c r="B31" s="96" t="s">
        <v>90</v>
      </c>
      <c r="C31" s="99"/>
      <c r="D31" s="97" t="s">
        <v>91</v>
      </c>
      <c r="E31" s="96" t="s">
        <v>98</v>
      </c>
      <c r="F31" s="99"/>
      <c r="G31" s="99"/>
      <c r="H31" s="99"/>
      <c r="I31" s="99"/>
    </row>
    <row r="32" ht="19.5" customHeight="1" spans="1:9">
      <c r="A32" s="97"/>
      <c r="B32" s="96" t="s">
        <v>93</v>
      </c>
      <c r="C32" s="99"/>
      <c r="D32" s="97" t="s">
        <v>94</v>
      </c>
      <c r="E32" s="96" t="s">
        <v>102</v>
      </c>
      <c r="F32" s="99"/>
      <c r="G32" s="99"/>
      <c r="H32" s="99"/>
      <c r="I32" s="99"/>
    </row>
    <row r="33" ht="19.5" customHeight="1" spans="1:9">
      <c r="A33" s="97"/>
      <c r="B33" s="96" t="s">
        <v>96</v>
      </c>
      <c r="C33" s="99"/>
      <c r="D33" s="97" t="s">
        <v>97</v>
      </c>
      <c r="E33" s="96" t="s">
        <v>106</v>
      </c>
      <c r="F33" s="99"/>
      <c r="G33" s="99"/>
      <c r="H33" s="99"/>
      <c r="I33" s="99"/>
    </row>
    <row r="34" ht="19.5" customHeight="1" spans="1:9">
      <c r="A34" s="96" t="s">
        <v>99</v>
      </c>
      <c r="B34" s="96" t="s">
        <v>100</v>
      </c>
      <c r="C34" s="99" t="s">
        <v>14</v>
      </c>
      <c r="D34" s="96" t="s">
        <v>101</v>
      </c>
      <c r="E34" s="96" t="s">
        <v>110</v>
      </c>
      <c r="F34" s="109">
        <v>1001.93</v>
      </c>
      <c r="G34" s="109">
        <v>1001.93</v>
      </c>
      <c r="H34" s="99"/>
      <c r="I34" s="99"/>
    </row>
    <row r="35" ht="19.5" customHeight="1" spans="1:9">
      <c r="A35" s="97" t="s">
        <v>183</v>
      </c>
      <c r="B35" s="96" t="s">
        <v>104</v>
      </c>
      <c r="C35" s="99" t="s">
        <v>26</v>
      </c>
      <c r="D35" s="97" t="s">
        <v>184</v>
      </c>
      <c r="E35" s="96" t="s">
        <v>113</v>
      </c>
      <c r="F35" s="99" t="s">
        <v>26</v>
      </c>
      <c r="G35" s="99" t="s">
        <v>26</v>
      </c>
      <c r="H35" s="99"/>
      <c r="I35" s="99"/>
    </row>
    <row r="36" ht="19.5" customHeight="1" spans="1:9">
      <c r="A36" s="97" t="s">
        <v>180</v>
      </c>
      <c r="B36" s="96" t="s">
        <v>108</v>
      </c>
      <c r="C36" s="99" t="s">
        <v>26</v>
      </c>
      <c r="D36" s="97"/>
      <c r="E36" s="96" t="s">
        <v>185</v>
      </c>
      <c r="F36" s="99"/>
      <c r="G36" s="99"/>
      <c r="H36" s="99"/>
      <c r="I36" s="99"/>
    </row>
    <row r="37" ht="19.5" customHeight="1" spans="1:9">
      <c r="A37" s="97" t="s">
        <v>181</v>
      </c>
      <c r="B37" s="96" t="s">
        <v>112</v>
      </c>
      <c r="C37" s="99"/>
      <c r="D37" s="96"/>
      <c r="E37" s="96" t="s">
        <v>186</v>
      </c>
      <c r="F37" s="99"/>
      <c r="G37" s="99"/>
      <c r="H37" s="99"/>
      <c r="I37" s="99"/>
    </row>
    <row r="38" ht="19.5" customHeight="1" spans="1:9">
      <c r="A38" s="97" t="s">
        <v>182</v>
      </c>
      <c r="B38" s="96" t="s">
        <v>16</v>
      </c>
      <c r="C38" s="99"/>
      <c r="D38" s="97"/>
      <c r="E38" s="96" t="s">
        <v>187</v>
      </c>
      <c r="F38" s="99"/>
      <c r="G38" s="99"/>
      <c r="H38" s="99"/>
      <c r="I38" s="99"/>
    </row>
    <row r="39" ht="19.5" customHeight="1" spans="1:9">
      <c r="A39" s="96" t="s">
        <v>111</v>
      </c>
      <c r="B39" s="96" t="s">
        <v>19</v>
      </c>
      <c r="C39" s="99" t="s">
        <v>14</v>
      </c>
      <c r="D39" s="96" t="s">
        <v>111</v>
      </c>
      <c r="E39" s="96" t="s">
        <v>188</v>
      </c>
      <c r="F39" s="99" t="s">
        <v>14</v>
      </c>
      <c r="G39" s="99" t="s">
        <v>14</v>
      </c>
      <c r="H39" s="99"/>
      <c r="I39" s="99"/>
    </row>
    <row r="40" ht="19.5" customHeight="1" spans="1:9">
      <c r="A40" s="108" t="s">
        <v>189</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3"/>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6" t="s">
        <v>190</v>
      </c>
    </row>
    <row r="2" spans="20:20">
      <c r="T2" s="107" t="s">
        <v>191</v>
      </c>
    </row>
    <row r="3" spans="1:20">
      <c r="A3" s="107" t="s">
        <v>2</v>
      </c>
      <c r="T3" s="107" t="s">
        <v>3</v>
      </c>
    </row>
    <row r="4" ht="19.5" customHeight="1" spans="1:20">
      <c r="A4" s="101" t="s">
        <v>6</v>
      </c>
      <c r="B4" s="101"/>
      <c r="C4" s="101"/>
      <c r="D4" s="101"/>
      <c r="E4" s="101" t="s">
        <v>192</v>
      </c>
      <c r="F4" s="101"/>
      <c r="G4" s="101"/>
      <c r="H4" s="101" t="s">
        <v>193</v>
      </c>
      <c r="I4" s="101"/>
      <c r="J4" s="101"/>
      <c r="K4" s="101" t="s">
        <v>194</v>
      </c>
      <c r="L4" s="101"/>
      <c r="M4" s="101"/>
      <c r="N4" s="101"/>
      <c r="O4" s="101"/>
      <c r="P4" s="101" t="s">
        <v>109</v>
      </c>
      <c r="Q4" s="101"/>
      <c r="R4" s="101"/>
      <c r="S4" s="101"/>
      <c r="T4" s="101"/>
    </row>
    <row r="5" ht="19.5" customHeight="1" spans="1:20">
      <c r="A5" s="101" t="s">
        <v>124</v>
      </c>
      <c r="B5" s="101"/>
      <c r="C5" s="101"/>
      <c r="D5" s="101" t="s">
        <v>125</v>
      </c>
      <c r="E5" s="101" t="s">
        <v>131</v>
      </c>
      <c r="F5" s="101" t="s">
        <v>195</v>
      </c>
      <c r="G5" s="101" t="s">
        <v>196</v>
      </c>
      <c r="H5" s="101" t="s">
        <v>131</v>
      </c>
      <c r="I5" s="101" t="s">
        <v>161</v>
      </c>
      <c r="J5" s="101" t="s">
        <v>162</v>
      </c>
      <c r="K5" s="101" t="s">
        <v>131</v>
      </c>
      <c r="L5" s="101" t="s">
        <v>161</v>
      </c>
      <c r="M5" s="101"/>
      <c r="N5" s="101" t="s">
        <v>161</v>
      </c>
      <c r="O5" s="101" t="s">
        <v>162</v>
      </c>
      <c r="P5" s="101" t="s">
        <v>131</v>
      </c>
      <c r="Q5" s="101" t="s">
        <v>195</v>
      </c>
      <c r="R5" s="101" t="s">
        <v>196</v>
      </c>
      <c r="S5" s="101" t="s">
        <v>196</v>
      </c>
      <c r="T5" s="101"/>
    </row>
    <row r="6" ht="19.5" customHeight="1" spans="1:20">
      <c r="A6" s="101"/>
      <c r="B6" s="101"/>
      <c r="C6" s="101"/>
      <c r="D6" s="101"/>
      <c r="E6" s="101"/>
      <c r="F6" s="101"/>
      <c r="G6" s="101" t="s">
        <v>126</v>
      </c>
      <c r="H6" s="101"/>
      <c r="I6" s="101" t="s">
        <v>197</v>
      </c>
      <c r="J6" s="101" t="s">
        <v>126</v>
      </c>
      <c r="K6" s="101"/>
      <c r="L6" s="101" t="s">
        <v>126</v>
      </c>
      <c r="M6" s="101" t="s">
        <v>198</v>
      </c>
      <c r="N6" s="101" t="s">
        <v>197</v>
      </c>
      <c r="O6" s="101" t="s">
        <v>126</v>
      </c>
      <c r="P6" s="101"/>
      <c r="Q6" s="101"/>
      <c r="R6" s="101" t="s">
        <v>126</v>
      </c>
      <c r="S6" s="101" t="s">
        <v>199</v>
      </c>
      <c r="T6" s="101" t="s">
        <v>200</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128</v>
      </c>
      <c r="B8" s="101" t="s">
        <v>129</v>
      </c>
      <c r="C8" s="101" t="s">
        <v>130</v>
      </c>
      <c r="D8" s="101" t="s">
        <v>10</v>
      </c>
      <c r="E8" s="96" t="s">
        <v>11</v>
      </c>
      <c r="F8" s="96" t="s">
        <v>12</v>
      </c>
      <c r="G8" s="96" t="s">
        <v>21</v>
      </c>
      <c r="H8" s="96" t="s">
        <v>25</v>
      </c>
      <c r="I8" s="96" t="s">
        <v>30</v>
      </c>
      <c r="J8" s="96" t="s">
        <v>34</v>
      </c>
      <c r="K8" s="96" t="s">
        <v>38</v>
      </c>
      <c r="L8" s="96" t="s">
        <v>42</v>
      </c>
      <c r="M8" s="96" t="s">
        <v>45</v>
      </c>
      <c r="N8" s="96" t="s">
        <v>48</v>
      </c>
      <c r="O8" s="96" t="s">
        <v>51</v>
      </c>
      <c r="P8" s="96" t="s">
        <v>54</v>
      </c>
      <c r="Q8" s="96" t="s">
        <v>57</v>
      </c>
      <c r="R8" s="96" t="s">
        <v>60</v>
      </c>
      <c r="S8" s="96" t="s">
        <v>63</v>
      </c>
      <c r="T8" s="96" t="s">
        <v>66</v>
      </c>
    </row>
    <row r="9" ht="19.5" customHeight="1" spans="1:20">
      <c r="A9" s="101"/>
      <c r="B9" s="101"/>
      <c r="C9" s="101"/>
      <c r="D9" s="101" t="s">
        <v>131</v>
      </c>
      <c r="E9" s="99" t="s">
        <v>26</v>
      </c>
      <c r="F9" s="99" t="s">
        <v>26</v>
      </c>
      <c r="G9" s="99" t="s">
        <v>26</v>
      </c>
      <c r="H9" s="109">
        <v>1001.93</v>
      </c>
      <c r="I9" s="99">
        <v>923.38</v>
      </c>
      <c r="J9" s="99">
        <v>78.55</v>
      </c>
      <c r="K9" s="109">
        <v>1001.93</v>
      </c>
      <c r="L9" s="99">
        <v>923.38</v>
      </c>
      <c r="M9" s="99">
        <v>911.9</v>
      </c>
      <c r="N9" s="99">
        <v>11.48</v>
      </c>
      <c r="O9" s="99">
        <v>78.55</v>
      </c>
      <c r="P9" s="99">
        <v>0</v>
      </c>
      <c r="Q9" s="99">
        <v>0</v>
      </c>
      <c r="R9" s="99">
        <v>0</v>
      </c>
      <c r="S9" s="99">
        <v>0</v>
      </c>
      <c r="T9" s="99" t="s">
        <v>26</v>
      </c>
    </row>
    <row r="10" ht="19.5" customHeight="1" spans="1:20">
      <c r="A10" s="108" t="s">
        <v>132</v>
      </c>
      <c r="B10" s="108"/>
      <c r="C10" s="108"/>
      <c r="D10" s="108" t="s">
        <v>133</v>
      </c>
      <c r="E10" s="99" t="s">
        <v>26</v>
      </c>
      <c r="F10" s="99" t="s">
        <v>26</v>
      </c>
      <c r="G10" s="99" t="s">
        <v>26</v>
      </c>
      <c r="H10" s="99">
        <v>833.82</v>
      </c>
      <c r="I10" s="99">
        <v>755.27</v>
      </c>
      <c r="J10" s="99">
        <v>78.55</v>
      </c>
      <c r="K10" s="99">
        <v>833.82</v>
      </c>
      <c r="L10" s="99">
        <v>755.27</v>
      </c>
      <c r="M10" s="99">
        <v>743.79</v>
      </c>
      <c r="N10" s="99">
        <v>11.48</v>
      </c>
      <c r="O10" s="99">
        <v>78.55</v>
      </c>
      <c r="P10" s="99">
        <v>0</v>
      </c>
      <c r="Q10" s="99">
        <v>0</v>
      </c>
      <c r="R10" s="99">
        <v>0</v>
      </c>
      <c r="S10" s="99">
        <v>0</v>
      </c>
      <c r="T10" s="99" t="s">
        <v>26</v>
      </c>
    </row>
    <row r="11" ht="19.5" customHeight="1" spans="1:20">
      <c r="A11" s="108" t="s">
        <v>134</v>
      </c>
      <c r="B11" s="108"/>
      <c r="C11" s="108"/>
      <c r="D11" s="108" t="s">
        <v>135</v>
      </c>
      <c r="E11" s="99" t="s">
        <v>26</v>
      </c>
      <c r="F11" s="99" t="s">
        <v>26</v>
      </c>
      <c r="G11" s="99" t="s">
        <v>26</v>
      </c>
      <c r="H11" s="99">
        <v>833.82</v>
      </c>
      <c r="I11" s="99">
        <v>755.27</v>
      </c>
      <c r="J11" s="99">
        <v>78.55</v>
      </c>
      <c r="K11" s="99">
        <v>833.82</v>
      </c>
      <c r="L11" s="99">
        <v>755.27</v>
      </c>
      <c r="M11" s="99">
        <v>743.79</v>
      </c>
      <c r="N11" s="99">
        <v>11.48</v>
      </c>
      <c r="O11" s="99">
        <v>78.55</v>
      </c>
      <c r="P11" s="99">
        <v>0</v>
      </c>
      <c r="Q11" s="99">
        <v>0</v>
      </c>
      <c r="R11" s="99">
        <v>0</v>
      </c>
      <c r="S11" s="99">
        <v>0</v>
      </c>
      <c r="T11" s="99" t="s">
        <v>26</v>
      </c>
    </row>
    <row r="12" ht="19.5" customHeight="1" spans="1:20">
      <c r="A12" s="108" t="s">
        <v>136</v>
      </c>
      <c r="B12" s="108"/>
      <c r="C12" s="108"/>
      <c r="D12" s="108" t="s">
        <v>137</v>
      </c>
      <c r="E12" s="99" t="s">
        <v>26</v>
      </c>
      <c r="F12" s="99" t="s">
        <v>26</v>
      </c>
      <c r="G12" s="99" t="s">
        <v>26</v>
      </c>
      <c r="H12" s="99">
        <v>833.82</v>
      </c>
      <c r="I12" s="99">
        <v>755.27</v>
      </c>
      <c r="J12" s="99">
        <v>78.55</v>
      </c>
      <c r="K12" s="99">
        <v>833.82</v>
      </c>
      <c r="L12" s="99">
        <v>755.27</v>
      </c>
      <c r="M12" s="99">
        <v>743.79</v>
      </c>
      <c r="N12" s="99">
        <v>11.48</v>
      </c>
      <c r="O12" s="99">
        <v>78.55</v>
      </c>
      <c r="P12" s="99">
        <v>0</v>
      </c>
      <c r="Q12" s="99">
        <v>0</v>
      </c>
      <c r="R12" s="99">
        <v>0</v>
      </c>
      <c r="S12" s="99">
        <v>0</v>
      </c>
      <c r="T12" s="99" t="s">
        <v>26</v>
      </c>
    </row>
    <row r="13" ht="19.5" customHeight="1" spans="1:20">
      <c r="A13" s="108" t="s">
        <v>138</v>
      </c>
      <c r="B13" s="108"/>
      <c r="C13" s="108"/>
      <c r="D13" s="108" t="s">
        <v>139</v>
      </c>
      <c r="E13" s="99" t="s">
        <v>26</v>
      </c>
      <c r="F13" s="99" t="s">
        <v>26</v>
      </c>
      <c r="G13" s="99" t="s">
        <v>26</v>
      </c>
      <c r="H13" s="99">
        <v>49.9</v>
      </c>
      <c r="I13" s="99">
        <v>49.9</v>
      </c>
      <c r="J13" s="99"/>
      <c r="K13" s="99">
        <v>49.9</v>
      </c>
      <c r="L13" s="99">
        <v>49.9</v>
      </c>
      <c r="M13" s="99">
        <v>49.9</v>
      </c>
      <c r="N13" s="99">
        <v>0</v>
      </c>
      <c r="O13" s="99"/>
      <c r="P13" s="99">
        <v>0</v>
      </c>
      <c r="Q13" s="99">
        <v>0</v>
      </c>
      <c r="R13" s="99">
        <v>0</v>
      </c>
      <c r="S13" s="99">
        <v>0</v>
      </c>
      <c r="T13" s="99" t="s">
        <v>26</v>
      </c>
    </row>
    <row r="14" ht="19.5" customHeight="1" spans="1:20">
      <c r="A14" s="108" t="s">
        <v>140</v>
      </c>
      <c r="B14" s="108"/>
      <c r="C14" s="108"/>
      <c r="D14" s="108" t="s">
        <v>141</v>
      </c>
      <c r="E14" s="99" t="s">
        <v>26</v>
      </c>
      <c r="F14" s="99" t="s">
        <v>26</v>
      </c>
      <c r="G14" s="99" t="s">
        <v>26</v>
      </c>
      <c r="H14" s="99">
        <v>49.9</v>
      </c>
      <c r="I14" s="99">
        <v>49.9</v>
      </c>
      <c r="J14" s="99"/>
      <c r="K14" s="99">
        <v>49.9</v>
      </c>
      <c r="L14" s="99">
        <v>49.9</v>
      </c>
      <c r="M14" s="99">
        <v>49.9</v>
      </c>
      <c r="N14" s="99">
        <v>0</v>
      </c>
      <c r="O14" s="99"/>
      <c r="P14" s="99">
        <v>0</v>
      </c>
      <c r="Q14" s="99">
        <v>0</v>
      </c>
      <c r="R14" s="99">
        <v>0</v>
      </c>
      <c r="S14" s="99">
        <v>0</v>
      </c>
      <c r="T14" s="99" t="s">
        <v>26</v>
      </c>
    </row>
    <row r="15" ht="19.5" customHeight="1" spans="1:20">
      <c r="A15" s="108" t="s">
        <v>142</v>
      </c>
      <c r="B15" s="108"/>
      <c r="C15" s="108"/>
      <c r="D15" s="108" t="s">
        <v>143</v>
      </c>
      <c r="E15" s="99" t="s">
        <v>26</v>
      </c>
      <c r="F15" s="99" t="s">
        <v>26</v>
      </c>
      <c r="G15" s="99" t="s">
        <v>26</v>
      </c>
      <c r="H15" s="99">
        <v>49.9</v>
      </c>
      <c r="I15" s="99">
        <v>49.9</v>
      </c>
      <c r="J15" s="99"/>
      <c r="K15" s="99">
        <v>49.9</v>
      </c>
      <c r="L15" s="99">
        <v>49.9</v>
      </c>
      <c r="M15" s="99">
        <v>49.9</v>
      </c>
      <c r="N15" s="99">
        <v>0</v>
      </c>
      <c r="O15" s="99"/>
      <c r="P15" s="99">
        <v>0</v>
      </c>
      <c r="Q15" s="99">
        <v>0</v>
      </c>
      <c r="R15" s="99">
        <v>0</v>
      </c>
      <c r="S15" s="99">
        <v>0</v>
      </c>
      <c r="T15" s="99" t="s">
        <v>26</v>
      </c>
    </row>
    <row r="16" ht="19.5" customHeight="1" spans="1:20">
      <c r="A16" s="108" t="s">
        <v>144</v>
      </c>
      <c r="B16" s="108"/>
      <c r="C16" s="108"/>
      <c r="D16" s="108" t="s">
        <v>145</v>
      </c>
      <c r="E16" s="99" t="s">
        <v>26</v>
      </c>
      <c r="F16" s="99" t="s">
        <v>26</v>
      </c>
      <c r="G16" s="99" t="s">
        <v>26</v>
      </c>
      <c r="H16" s="99">
        <v>45.29</v>
      </c>
      <c r="I16" s="99">
        <v>45.29</v>
      </c>
      <c r="J16" s="99"/>
      <c r="K16" s="99">
        <v>45.29</v>
      </c>
      <c r="L16" s="99">
        <v>45.29</v>
      </c>
      <c r="M16" s="99">
        <v>45.29</v>
      </c>
      <c r="N16" s="99">
        <v>0</v>
      </c>
      <c r="O16" s="99"/>
      <c r="P16" s="99">
        <v>0</v>
      </c>
      <c r="Q16" s="99">
        <v>0</v>
      </c>
      <c r="R16" s="99">
        <v>0</v>
      </c>
      <c r="S16" s="99">
        <v>0</v>
      </c>
      <c r="T16" s="99" t="s">
        <v>26</v>
      </c>
    </row>
    <row r="17" ht="19.5" customHeight="1" spans="1:20">
      <c r="A17" s="108" t="s">
        <v>146</v>
      </c>
      <c r="B17" s="108"/>
      <c r="C17" s="108"/>
      <c r="D17" s="108" t="s">
        <v>147</v>
      </c>
      <c r="E17" s="99" t="s">
        <v>26</v>
      </c>
      <c r="F17" s="99" t="s">
        <v>26</v>
      </c>
      <c r="G17" s="99" t="s">
        <v>26</v>
      </c>
      <c r="H17" s="99">
        <v>45.29</v>
      </c>
      <c r="I17" s="99">
        <v>45.29</v>
      </c>
      <c r="J17" s="99"/>
      <c r="K17" s="99">
        <v>45.29</v>
      </c>
      <c r="L17" s="99">
        <v>45.29</v>
      </c>
      <c r="M17" s="99">
        <v>45.29</v>
      </c>
      <c r="N17" s="99">
        <v>0</v>
      </c>
      <c r="O17" s="99"/>
      <c r="P17" s="99">
        <v>0</v>
      </c>
      <c r="Q17" s="99">
        <v>0</v>
      </c>
      <c r="R17" s="99">
        <v>0</v>
      </c>
      <c r="S17" s="99">
        <v>0</v>
      </c>
      <c r="T17" s="99" t="s">
        <v>26</v>
      </c>
    </row>
    <row r="18" ht="19.5" customHeight="1" spans="1:20">
      <c r="A18" s="108" t="s">
        <v>148</v>
      </c>
      <c r="B18" s="108"/>
      <c r="C18" s="108"/>
      <c r="D18" s="108" t="s">
        <v>149</v>
      </c>
      <c r="E18" s="99" t="s">
        <v>26</v>
      </c>
      <c r="F18" s="99" t="s">
        <v>26</v>
      </c>
      <c r="G18" s="99" t="s">
        <v>26</v>
      </c>
      <c r="H18" s="99">
        <v>42.87</v>
      </c>
      <c r="I18" s="99">
        <v>42.87</v>
      </c>
      <c r="J18" s="99"/>
      <c r="K18" s="99">
        <v>42.87</v>
      </c>
      <c r="L18" s="99">
        <v>42.87</v>
      </c>
      <c r="M18" s="99">
        <v>42.87</v>
      </c>
      <c r="N18" s="99">
        <v>0</v>
      </c>
      <c r="O18" s="99"/>
      <c r="P18" s="99">
        <v>0</v>
      </c>
      <c r="Q18" s="99">
        <v>0</v>
      </c>
      <c r="R18" s="99">
        <v>0</v>
      </c>
      <c r="S18" s="99">
        <v>0</v>
      </c>
      <c r="T18" s="99" t="s">
        <v>26</v>
      </c>
    </row>
    <row r="19" ht="19.5" customHeight="1" spans="1:20">
      <c r="A19" s="108" t="s">
        <v>150</v>
      </c>
      <c r="B19" s="108"/>
      <c r="C19" s="108"/>
      <c r="D19" s="108" t="s">
        <v>151</v>
      </c>
      <c r="E19" s="99" t="s">
        <v>26</v>
      </c>
      <c r="F19" s="99" t="s">
        <v>26</v>
      </c>
      <c r="G19" s="99" t="s">
        <v>26</v>
      </c>
      <c r="H19" s="99">
        <v>2.42</v>
      </c>
      <c r="I19" s="99">
        <v>2.42</v>
      </c>
      <c r="J19" s="99"/>
      <c r="K19" s="99">
        <v>2.42</v>
      </c>
      <c r="L19" s="99">
        <v>2.42</v>
      </c>
      <c r="M19" s="99">
        <v>2.42</v>
      </c>
      <c r="N19" s="99">
        <v>0</v>
      </c>
      <c r="O19" s="99"/>
      <c r="P19" s="99">
        <v>0</v>
      </c>
      <c r="Q19" s="99">
        <v>0</v>
      </c>
      <c r="R19" s="99">
        <v>0</v>
      </c>
      <c r="S19" s="99">
        <v>0</v>
      </c>
      <c r="T19" s="99" t="s">
        <v>26</v>
      </c>
    </row>
    <row r="20" ht="19.5" customHeight="1" spans="1:20">
      <c r="A20" s="108" t="s">
        <v>152</v>
      </c>
      <c r="B20" s="108"/>
      <c r="C20" s="108"/>
      <c r="D20" s="108" t="s">
        <v>153</v>
      </c>
      <c r="E20" s="99" t="s">
        <v>26</v>
      </c>
      <c r="F20" s="99" t="s">
        <v>26</v>
      </c>
      <c r="G20" s="99" t="s">
        <v>26</v>
      </c>
      <c r="H20" s="99">
        <v>72.92</v>
      </c>
      <c r="I20" s="99">
        <v>72.92</v>
      </c>
      <c r="J20" s="99"/>
      <c r="K20" s="99">
        <v>72.92</v>
      </c>
      <c r="L20" s="99">
        <v>72.92</v>
      </c>
      <c r="M20" s="99">
        <v>72.92</v>
      </c>
      <c r="N20" s="99">
        <v>0</v>
      </c>
      <c r="O20" s="99"/>
      <c r="P20" s="99">
        <v>0</v>
      </c>
      <c r="Q20" s="99">
        <v>0</v>
      </c>
      <c r="R20" s="99">
        <v>0</v>
      </c>
      <c r="S20" s="99">
        <v>0</v>
      </c>
      <c r="T20" s="99" t="s">
        <v>26</v>
      </c>
    </row>
    <row r="21" ht="19.5" customHeight="1" spans="1:20">
      <c r="A21" s="108" t="s">
        <v>154</v>
      </c>
      <c r="B21" s="108"/>
      <c r="C21" s="108"/>
      <c r="D21" s="108" t="s">
        <v>155</v>
      </c>
      <c r="E21" s="99" t="s">
        <v>26</v>
      </c>
      <c r="F21" s="99" t="s">
        <v>26</v>
      </c>
      <c r="G21" s="99" t="s">
        <v>26</v>
      </c>
      <c r="H21" s="99">
        <v>72.92</v>
      </c>
      <c r="I21" s="99">
        <v>72.92</v>
      </c>
      <c r="J21" s="99"/>
      <c r="K21" s="99">
        <v>72.92</v>
      </c>
      <c r="L21" s="99">
        <v>72.92</v>
      </c>
      <c r="M21" s="99">
        <v>72.92</v>
      </c>
      <c r="N21" s="99">
        <v>0</v>
      </c>
      <c r="O21" s="99"/>
      <c r="P21" s="99">
        <v>0</v>
      </c>
      <c r="Q21" s="99">
        <v>0</v>
      </c>
      <c r="R21" s="99">
        <v>0</v>
      </c>
      <c r="S21" s="99">
        <v>0</v>
      </c>
      <c r="T21" s="99" t="s">
        <v>26</v>
      </c>
    </row>
    <row r="22" ht="19.5" customHeight="1" spans="1:20">
      <c r="A22" s="108" t="s">
        <v>156</v>
      </c>
      <c r="B22" s="108"/>
      <c r="C22" s="108"/>
      <c r="D22" s="108" t="s">
        <v>157</v>
      </c>
      <c r="E22" s="99" t="s">
        <v>26</v>
      </c>
      <c r="F22" s="99" t="s">
        <v>26</v>
      </c>
      <c r="G22" s="99" t="s">
        <v>26</v>
      </c>
      <c r="H22" s="99">
        <v>72.92</v>
      </c>
      <c r="I22" s="99">
        <v>72.92</v>
      </c>
      <c r="J22" s="99"/>
      <c r="K22" s="99">
        <v>72.92</v>
      </c>
      <c r="L22" s="99">
        <v>72.92</v>
      </c>
      <c r="M22" s="99">
        <v>72.92</v>
      </c>
      <c r="N22" s="99">
        <v>0</v>
      </c>
      <c r="O22" s="99"/>
      <c r="P22" s="99">
        <v>0</v>
      </c>
      <c r="Q22" s="99">
        <v>0</v>
      </c>
      <c r="R22" s="99">
        <v>0</v>
      </c>
      <c r="S22" s="99">
        <v>0</v>
      </c>
      <c r="T22" s="99" t="s">
        <v>26</v>
      </c>
    </row>
    <row r="23" ht="19.5" customHeight="1" spans="1:20">
      <c r="A23" s="108" t="s">
        <v>201</v>
      </c>
      <c r="B23" s="108"/>
      <c r="C23" s="108"/>
      <c r="D23" s="108"/>
      <c r="E23" s="108"/>
      <c r="F23" s="108"/>
      <c r="G23" s="108"/>
      <c r="H23" s="108"/>
      <c r="I23" s="108"/>
      <c r="J23" s="108"/>
      <c r="K23" s="108"/>
      <c r="L23" s="108"/>
      <c r="M23" s="108"/>
      <c r="N23" s="108"/>
      <c r="O23" s="108"/>
      <c r="P23" s="108"/>
      <c r="Q23" s="108"/>
      <c r="R23" s="108"/>
      <c r="S23" s="108"/>
      <c r="T23" s="108"/>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zoomScale="130" zoomScaleNormal="130" topLeftCell="A6" workbookViewId="0">
      <selection activeCell="F23" sqref="F2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6" t="s">
        <v>202</v>
      </c>
    </row>
    <row r="2" spans="9:9">
      <c r="I2" s="107" t="s">
        <v>203</v>
      </c>
    </row>
    <row r="3" spans="1:9">
      <c r="A3" s="107" t="s">
        <v>2</v>
      </c>
      <c r="I3" s="107" t="s">
        <v>3</v>
      </c>
    </row>
    <row r="4" ht="19.5" customHeight="1" spans="1:9">
      <c r="A4" s="101" t="s">
        <v>198</v>
      </c>
      <c r="B4" s="101"/>
      <c r="C4" s="101"/>
      <c r="D4" s="101" t="s">
        <v>197</v>
      </c>
      <c r="E4" s="101"/>
      <c r="F4" s="101"/>
      <c r="G4" s="101"/>
      <c r="H4" s="101"/>
      <c r="I4" s="101"/>
    </row>
    <row r="5" ht="19.5" customHeight="1" spans="1:9">
      <c r="A5" s="101" t="s">
        <v>204</v>
      </c>
      <c r="B5" s="101" t="s">
        <v>125</v>
      </c>
      <c r="C5" s="101" t="s">
        <v>8</v>
      </c>
      <c r="D5" s="101" t="s">
        <v>204</v>
      </c>
      <c r="E5" s="101" t="s">
        <v>125</v>
      </c>
      <c r="F5" s="101" t="s">
        <v>8</v>
      </c>
      <c r="G5" s="101" t="s">
        <v>204</v>
      </c>
      <c r="H5" s="101" t="s">
        <v>125</v>
      </c>
      <c r="I5" s="101" t="s">
        <v>8</v>
      </c>
    </row>
    <row r="6" ht="19.5" customHeight="1" spans="1:9">
      <c r="A6" s="101"/>
      <c r="B6" s="101"/>
      <c r="C6" s="101"/>
      <c r="D6" s="101"/>
      <c r="E6" s="101"/>
      <c r="F6" s="101"/>
      <c r="G6" s="101"/>
      <c r="H6" s="101"/>
      <c r="I6" s="101"/>
    </row>
    <row r="7" ht="19.5" customHeight="1" spans="1:9">
      <c r="A7" s="97" t="s">
        <v>205</v>
      </c>
      <c r="B7" s="97" t="s">
        <v>206</v>
      </c>
      <c r="C7" s="99">
        <v>911.9</v>
      </c>
      <c r="D7" s="97" t="s">
        <v>207</v>
      </c>
      <c r="E7" s="97" t="s">
        <v>208</v>
      </c>
      <c r="F7" s="99">
        <v>11.48</v>
      </c>
      <c r="G7" s="97" t="s">
        <v>209</v>
      </c>
      <c r="H7" s="97" t="s">
        <v>210</v>
      </c>
      <c r="I7" s="99" t="s">
        <v>26</v>
      </c>
    </row>
    <row r="8" ht="19.5" customHeight="1" spans="1:9">
      <c r="A8" s="97" t="s">
        <v>211</v>
      </c>
      <c r="B8" s="97" t="s">
        <v>212</v>
      </c>
      <c r="C8" s="99">
        <v>311.55</v>
      </c>
      <c r="D8" s="97" t="s">
        <v>213</v>
      </c>
      <c r="E8" s="97" t="s">
        <v>214</v>
      </c>
      <c r="F8" s="99">
        <v>3.23</v>
      </c>
      <c r="G8" s="97" t="s">
        <v>215</v>
      </c>
      <c r="H8" s="97" t="s">
        <v>216</v>
      </c>
      <c r="I8" s="99" t="s">
        <v>26</v>
      </c>
    </row>
    <row r="9" ht="19.5" customHeight="1" spans="1:9">
      <c r="A9" s="97" t="s">
        <v>217</v>
      </c>
      <c r="B9" s="97" t="s">
        <v>218</v>
      </c>
      <c r="C9" s="99">
        <v>24.52</v>
      </c>
      <c r="D9" s="97" t="s">
        <v>219</v>
      </c>
      <c r="E9" s="97" t="s">
        <v>220</v>
      </c>
      <c r="F9" s="99">
        <v>0</v>
      </c>
      <c r="G9" s="97" t="s">
        <v>221</v>
      </c>
      <c r="H9" s="97" t="s">
        <v>222</v>
      </c>
      <c r="I9" s="99" t="s">
        <v>26</v>
      </c>
    </row>
    <row r="10" ht="19.5" customHeight="1" spans="1:9">
      <c r="A10" s="97" t="s">
        <v>223</v>
      </c>
      <c r="B10" s="97" t="s">
        <v>224</v>
      </c>
      <c r="C10" s="99">
        <v>0</v>
      </c>
      <c r="D10" s="97" t="s">
        <v>225</v>
      </c>
      <c r="E10" s="97" t="s">
        <v>226</v>
      </c>
      <c r="F10" s="99">
        <v>0</v>
      </c>
      <c r="G10" s="97" t="s">
        <v>227</v>
      </c>
      <c r="H10" s="97" t="s">
        <v>228</v>
      </c>
      <c r="I10" s="99" t="s">
        <v>26</v>
      </c>
    </row>
    <row r="11" ht="19.5" customHeight="1" spans="1:9">
      <c r="A11" s="97" t="s">
        <v>229</v>
      </c>
      <c r="B11" s="97" t="s">
        <v>230</v>
      </c>
      <c r="C11" s="99">
        <v>0</v>
      </c>
      <c r="D11" s="97" t="s">
        <v>231</v>
      </c>
      <c r="E11" s="97" t="s">
        <v>232</v>
      </c>
      <c r="F11" s="99">
        <v>0</v>
      </c>
      <c r="G11" s="97" t="s">
        <v>233</v>
      </c>
      <c r="H11" s="97" t="s">
        <v>234</v>
      </c>
      <c r="I11" s="99" t="s">
        <v>26</v>
      </c>
    </row>
    <row r="12" ht="19.5" customHeight="1" spans="1:9">
      <c r="A12" s="97" t="s">
        <v>235</v>
      </c>
      <c r="B12" s="97" t="s">
        <v>236</v>
      </c>
      <c r="C12" s="99">
        <v>403.49</v>
      </c>
      <c r="D12" s="97" t="s">
        <v>237</v>
      </c>
      <c r="E12" s="97" t="s">
        <v>238</v>
      </c>
      <c r="F12" s="99">
        <v>0</v>
      </c>
      <c r="G12" s="97" t="s">
        <v>239</v>
      </c>
      <c r="H12" s="97" t="s">
        <v>240</v>
      </c>
      <c r="I12" s="99" t="s">
        <v>26</v>
      </c>
    </row>
    <row r="13" ht="19.5" customHeight="1" spans="1:9">
      <c r="A13" s="97" t="s">
        <v>241</v>
      </c>
      <c r="B13" s="97" t="s">
        <v>242</v>
      </c>
      <c r="C13" s="99">
        <v>49.9</v>
      </c>
      <c r="D13" s="97" t="s">
        <v>243</v>
      </c>
      <c r="E13" s="97" t="s">
        <v>244</v>
      </c>
      <c r="F13" s="99">
        <v>0</v>
      </c>
      <c r="G13" s="97" t="s">
        <v>245</v>
      </c>
      <c r="H13" s="97" t="s">
        <v>246</v>
      </c>
      <c r="I13" s="99" t="s">
        <v>26</v>
      </c>
    </row>
    <row r="14" ht="19.5" customHeight="1" spans="1:9">
      <c r="A14" s="97" t="s">
        <v>247</v>
      </c>
      <c r="B14" s="97" t="s">
        <v>248</v>
      </c>
      <c r="C14" s="99">
        <v>0</v>
      </c>
      <c r="D14" s="97" t="s">
        <v>249</v>
      </c>
      <c r="E14" s="97" t="s">
        <v>250</v>
      </c>
      <c r="F14" s="99">
        <v>0</v>
      </c>
      <c r="G14" s="97" t="s">
        <v>251</v>
      </c>
      <c r="H14" s="97" t="s">
        <v>252</v>
      </c>
      <c r="I14" s="99" t="s">
        <v>26</v>
      </c>
    </row>
    <row r="15" ht="19.5" customHeight="1" spans="1:9">
      <c r="A15" s="97" t="s">
        <v>253</v>
      </c>
      <c r="B15" s="97" t="s">
        <v>254</v>
      </c>
      <c r="C15" s="99">
        <v>42.87</v>
      </c>
      <c r="D15" s="97" t="s">
        <v>255</v>
      </c>
      <c r="E15" s="97" t="s">
        <v>256</v>
      </c>
      <c r="F15" s="99">
        <v>0</v>
      </c>
      <c r="G15" s="97" t="s">
        <v>257</v>
      </c>
      <c r="H15" s="97" t="s">
        <v>258</v>
      </c>
      <c r="I15" s="99" t="s">
        <v>26</v>
      </c>
    </row>
    <row r="16" ht="19.5" customHeight="1" spans="1:9">
      <c r="A16" s="97" t="s">
        <v>259</v>
      </c>
      <c r="B16" s="97" t="s">
        <v>260</v>
      </c>
      <c r="C16" s="99">
        <v>0</v>
      </c>
      <c r="D16" s="97" t="s">
        <v>261</v>
      </c>
      <c r="E16" s="97" t="s">
        <v>262</v>
      </c>
      <c r="F16" s="99">
        <v>0</v>
      </c>
      <c r="G16" s="97" t="s">
        <v>263</v>
      </c>
      <c r="H16" s="97" t="s">
        <v>264</v>
      </c>
      <c r="I16" s="99" t="s">
        <v>26</v>
      </c>
    </row>
    <row r="17" ht="19.5" customHeight="1" spans="1:9">
      <c r="A17" s="97" t="s">
        <v>265</v>
      </c>
      <c r="B17" s="97" t="s">
        <v>266</v>
      </c>
      <c r="C17" s="99">
        <v>6.65</v>
      </c>
      <c r="D17" s="97" t="s">
        <v>267</v>
      </c>
      <c r="E17" s="97" t="s">
        <v>268</v>
      </c>
      <c r="F17" s="99">
        <v>0</v>
      </c>
      <c r="G17" s="97" t="s">
        <v>269</v>
      </c>
      <c r="H17" s="97" t="s">
        <v>270</v>
      </c>
      <c r="I17" s="99" t="s">
        <v>26</v>
      </c>
    </row>
    <row r="18" ht="19.5" customHeight="1" spans="1:9">
      <c r="A18" s="97" t="s">
        <v>271</v>
      </c>
      <c r="B18" s="97" t="s">
        <v>272</v>
      </c>
      <c r="C18" s="99">
        <v>72.92</v>
      </c>
      <c r="D18" s="97" t="s">
        <v>273</v>
      </c>
      <c r="E18" s="97" t="s">
        <v>274</v>
      </c>
      <c r="F18" s="99">
        <v>0</v>
      </c>
      <c r="G18" s="97" t="s">
        <v>275</v>
      </c>
      <c r="H18" s="97" t="s">
        <v>276</v>
      </c>
      <c r="I18" s="99" t="s">
        <v>26</v>
      </c>
    </row>
    <row r="19" ht="19.5" customHeight="1" spans="1:9">
      <c r="A19" s="97" t="s">
        <v>277</v>
      </c>
      <c r="B19" s="97" t="s">
        <v>278</v>
      </c>
      <c r="C19" s="99">
        <v>0</v>
      </c>
      <c r="D19" s="97" t="s">
        <v>279</v>
      </c>
      <c r="E19" s="97" t="s">
        <v>280</v>
      </c>
      <c r="F19" s="99">
        <v>0</v>
      </c>
      <c r="G19" s="97" t="s">
        <v>281</v>
      </c>
      <c r="H19" s="97" t="s">
        <v>282</v>
      </c>
      <c r="I19" s="99" t="s">
        <v>26</v>
      </c>
    </row>
    <row r="20" ht="19.5" customHeight="1" spans="1:9">
      <c r="A20" s="97" t="s">
        <v>283</v>
      </c>
      <c r="B20" s="97" t="s">
        <v>284</v>
      </c>
      <c r="C20" s="99" t="s">
        <v>26</v>
      </c>
      <c r="D20" s="97" t="s">
        <v>285</v>
      </c>
      <c r="E20" s="97" t="s">
        <v>286</v>
      </c>
      <c r="F20" s="99">
        <v>0</v>
      </c>
      <c r="G20" s="97" t="s">
        <v>287</v>
      </c>
      <c r="H20" s="97" t="s">
        <v>288</v>
      </c>
      <c r="I20" s="99" t="s">
        <v>26</v>
      </c>
    </row>
    <row r="21" ht="19.5" customHeight="1" spans="1:9">
      <c r="A21" s="97" t="s">
        <v>289</v>
      </c>
      <c r="B21" s="97" t="s">
        <v>290</v>
      </c>
      <c r="C21" s="99" t="s">
        <v>26</v>
      </c>
      <c r="D21" s="97" t="s">
        <v>291</v>
      </c>
      <c r="E21" s="97" t="s">
        <v>292</v>
      </c>
      <c r="F21" s="99">
        <v>0</v>
      </c>
      <c r="G21" s="97" t="s">
        <v>293</v>
      </c>
      <c r="H21" s="97" t="s">
        <v>294</v>
      </c>
      <c r="I21" s="99" t="s">
        <v>26</v>
      </c>
    </row>
    <row r="22" ht="19.5" customHeight="1" spans="1:9">
      <c r="A22" s="97" t="s">
        <v>295</v>
      </c>
      <c r="B22" s="97" t="s">
        <v>296</v>
      </c>
      <c r="C22" s="99" t="s">
        <v>26</v>
      </c>
      <c r="D22" s="97" t="s">
        <v>297</v>
      </c>
      <c r="E22" s="97" t="s">
        <v>298</v>
      </c>
      <c r="F22" s="99">
        <v>3.03</v>
      </c>
      <c r="G22" s="97" t="s">
        <v>299</v>
      </c>
      <c r="H22" s="97" t="s">
        <v>300</v>
      </c>
      <c r="I22" s="99" t="s">
        <v>26</v>
      </c>
    </row>
    <row r="23" ht="19.5" customHeight="1" spans="1:9">
      <c r="A23" s="97" t="s">
        <v>301</v>
      </c>
      <c r="B23" s="97" t="s">
        <v>302</v>
      </c>
      <c r="C23" s="99" t="s">
        <v>26</v>
      </c>
      <c r="D23" s="97" t="s">
        <v>303</v>
      </c>
      <c r="E23" s="97" t="s">
        <v>304</v>
      </c>
      <c r="F23" s="99">
        <v>0</v>
      </c>
      <c r="G23" s="97" t="s">
        <v>305</v>
      </c>
      <c r="H23" s="97" t="s">
        <v>306</v>
      </c>
      <c r="I23" s="99" t="s">
        <v>26</v>
      </c>
    </row>
    <row r="24" ht="19.5" customHeight="1" spans="1:9">
      <c r="A24" s="97" t="s">
        <v>307</v>
      </c>
      <c r="B24" s="97" t="s">
        <v>308</v>
      </c>
      <c r="C24" s="99" t="s">
        <v>26</v>
      </c>
      <c r="D24" s="97" t="s">
        <v>309</v>
      </c>
      <c r="E24" s="97" t="s">
        <v>310</v>
      </c>
      <c r="F24" s="99">
        <v>0</v>
      </c>
      <c r="G24" s="97" t="s">
        <v>311</v>
      </c>
      <c r="H24" s="97" t="s">
        <v>312</v>
      </c>
      <c r="I24" s="99" t="s">
        <v>26</v>
      </c>
    </row>
    <row r="25" ht="19.5" customHeight="1" spans="1:9">
      <c r="A25" s="97" t="s">
        <v>313</v>
      </c>
      <c r="B25" s="97" t="s">
        <v>314</v>
      </c>
      <c r="C25" s="99" t="s">
        <v>26</v>
      </c>
      <c r="D25" s="97" t="s">
        <v>315</v>
      </c>
      <c r="E25" s="97" t="s">
        <v>316</v>
      </c>
      <c r="F25" s="99">
        <v>0</v>
      </c>
      <c r="G25" s="97" t="s">
        <v>317</v>
      </c>
      <c r="H25" s="97" t="s">
        <v>318</v>
      </c>
      <c r="I25" s="99" t="s">
        <v>26</v>
      </c>
    </row>
    <row r="26" ht="19.5" customHeight="1" spans="1:9">
      <c r="A26" s="97" t="s">
        <v>319</v>
      </c>
      <c r="B26" s="97" t="s">
        <v>320</v>
      </c>
      <c r="C26" s="99" t="s">
        <v>26</v>
      </c>
      <c r="D26" s="97" t="s">
        <v>321</v>
      </c>
      <c r="E26" s="97" t="s">
        <v>322</v>
      </c>
      <c r="F26" s="99">
        <v>0</v>
      </c>
      <c r="G26" s="97" t="s">
        <v>323</v>
      </c>
      <c r="H26" s="97" t="s">
        <v>324</v>
      </c>
      <c r="I26" s="99" t="s">
        <v>26</v>
      </c>
    </row>
    <row r="27" ht="19.5" customHeight="1" spans="1:9">
      <c r="A27" s="97" t="s">
        <v>325</v>
      </c>
      <c r="B27" s="97" t="s">
        <v>326</v>
      </c>
      <c r="C27" s="99" t="s">
        <v>26</v>
      </c>
      <c r="D27" s="97" t="s">
        <v>327</v>
      </c>
      <c r="E27" s="97" t="s">
        <v>328</v>
      </c>
      <c r="F27" s="99">
        <v>0</v>
      </c>
      <c r="G27" s="97" t="s">
        <v>329</v>
      </c>
      <c r="H27" s="97" t="s">
        <v>330</v>
      </c>
      <c r="I27" s="99" t="s">
        <v>26</v>
      </c>
    </row>
    <row r="28" ht="19.5" customHeight="1" spans="1:9">
      <c r="A28" s="97" t="s">
        <v>331</v>
      </c>
      <c r="B28" s="97" t="s">
        <v>332</v>
      </c>
      <c r="C28" s="99" t="s">
        <v>26</v>
      </c>
      <c r="D28" s="97" t="s">
        <v>333</v>
      </c>
      <c r="E28" s="97" t="s">
        <v>334</v>
      </c>
      <c r="F28" s="99">
        <v>0</v>
      </c>
      <c r="G28" s="97" t="s">
        <v>335</v>
      </c>
      <c r="H28" s="97" t="s">
        <v>336</v>
      </c>
      <c r="I28" s="99" t="s">
        <v>26</v>
      </c>
    </row>
    <row r="29" ht="19.5" customHeight="1" spans="1:9">
      <c r="A29" s="97" t="s">
        <v>337</v>
      </c>
      <c r="B29" s="97" t="s">
        <v>338</v>
      </c>
      <c r="C29" s="99" t="s">
        <v>26</v>
      </c>
      <c r="D29" s="97" t="s">
        <v>339</v>
      </c>
      <c r="E29" s="97" t="s">
        <v>340</v>
      </c>
      <c r="F29" s="99">
        <v>5.22</v>
      </c>
      <c r="G29" s="97" t="s">
        <v>341</v>
      </c>
      <c r="H29" s="97" t="s">
        <v>342</v>
      </c>
      <c r="I29" s="99" t="s">
        <v>26</v>
      </c>
    </row>
    <row r="30" ht="19.5" customHeight="1" spans="1:9">
      <c r="A30" s="97" t="s">
        <v>343</v>
      </c>
      <c r="B30" s="97" t="s">
        <v>344</v>
      </c>
      <c r="C30" s="99" t="s">
        <v>26</v>
      </c>
      <c r="D30" s="97" t="s">
        <v>345</v>
      </c>
      <c r="E30" s="97" t="s">
        <v>346</v>
      </c>
      <c r="F30" s="99">
        <v>0</v>
      </c>
      <c r="G30" s="97" t="s">
        <v>347</v>
      </c>
      <c r="H30" s="97" t="s">
        <v>348</v>
      </c>
      <c r="I30" s="99" t="s">
        <v>26</v>
      </c>
    </row>
    <row r="31" ht="19.5" customHeight="1" spans="1:9">
      <c r="A31" s="97" t="s">
        <v>349</v>
      </c>
      <c r="B31" s="97" t="s">
        <v>350</v>
      </c>
      <c r="C31" s="99" t="s">
        <v>26</v>
      </c>
      <c r="D31" s="97" t="s">
        <v>351</v>
      </c>
      <c r="E31" s="97" t="s">
        <v>352</v>
      </c>
      <c r="F31" s="99">
        <v>0</v>
      </c>
      <c r="G31" s="97" t="s">
        <v>353</v>
      </c>
      <c r="H31" s="97" t="s">
        <v>354</v>
      </c>
      <c r="I31" s="99" t="s">
        <v>26</v>
      </c>
    </row>
    <row r="32" ht="19.5" customHeight="1" spans="1:9">
      <c r="A32" s="97" t="s">
        <v>355</v>
      </c>
      <c r="B32" s="97" t="s">
        <v>356</v>
      </c>
      <c r="C32" s="99" t="s">
        <v>26</v>
      </c>
      <c r="D32" s="97" t="s">
        <v>357</v>
      </c>
      <c r="E32" s="97" t="s">
        <v>358</v>
      </c>
      <c r="F32" s="99">
        <v>0</v>
      </c>
      <c r="G32" s="97" t="s">
        <v>359</v>
      </c>
      <c r="H32" s="97" t="s">
        <v>360</v>
      </c>
      <c r="I32" s="99" t="s">
        <v>26</v>
      </c>
    </row>
    <row r="33" ht="19.5" customHeight="1" spans="1:9">
      <c r="A33" s="97" t="s">
        <v>361</v>
      </c>
      <c r="B33" s="97" t="s">
        <v>362</v>
      </c>
      <c r="C33" s="99" t="s">
        <v>26</v>
      </c>
      <c r="D33" s="97" t="s">
        <v>363</v>
      </c>
      <c r="E33" s="97" t="s">
        <v>364</v>
      </c>
      <c r="F33" s="99">
        <v>0</v>
      </c>
      <c r="G33" s="97" t="s">
        <v>365</v>
      </c>
      <c r="H33" s="97" t="s">
        <v>366</v>
      </c>
      <c r="I33" s="99" t="s">
        <v>26</v>
      </c>
    </row>
    <row r="34" ht="19.5" customHeight="1" spans="1:9">
      <c r="A34" s="97"/>
      <c r="B34" s="97"/>
      <c r="C34" s="99"/>
      <c r="D34" s="97" t="s">
        <v>367</v>
      </c>
      <c r="E34" s="97" t="s">
        <v>368</v>
      </c>
      <c r="F34" s="99">
        <v>0</v>
      </c>
      <c r="G34" s="97" t="s">
        <v>369</v>
      </c>
      <c r="H34" s="97" t="s">
        <v>370</v>
      </c>
      <c r="I34" s="99" t="s">
        <v>26</v>
      </c>
    </row>
    <row r="35" ht="19.5" customHeight="1" spans="1:9">
      <c r="A35" s="97"/>
      <c r="B35" s="97"/>
      <c r="C35" s="99"/>
      <c r="D35" s="97" t="s">
        <v>371</v>
      </c>
      <c r="E35" s="97" t="s">
        <v>372</v>
      </c>
      <c r="F35" s="99">
        <v>0</v>
      </c>
      <c r="G35" s="97" t="s">
        <v>373</v>
      </c>
      <c r="H35" s="97" t="s">
        <v>374</v>
      </c>
      <c r="I35" s="99" t="s">
        <v>26</v>
      </c>
    </row>
    <row r="36" ht="19.5" customHeight="1" spans="1:9">
      <c r="A36" s="97"/>
      <c r="B36" s="97"/>
      <c r="C36" s="99"/>
      <c r="D36" s="97" t="s">
        <v>375</v>
      </c>
      <c r="E36" s="97" t="s">
        <v>376</v>
      </c>
      <c r="F36" s="99">
        <v>0</v>
      </c>
      <c r="G36" s="97"/>
      <c r="H36" s="97"/>
      <c r="I36" s="99"/>
    </row>
    <row r="37" ht="19.5" customHeight="1" spans="1:9">
      <c r="A37" s="97"/>
      <c r="B37" s="97"/>
      <c r="C37" s="99"/>
      <c r="D37" s="97" t="s">
        <v>377</v>
      </c>
      <c r="E37" s="97" t="s">
        <v>378</v>
      </c>
      <c r="F37" s="99">
        <v>0</v>
      </c>
      <c r="G37" s="97"/>
      <c r="H37" s="97"/>
      <c r="I37" s="99"/>
    </row>
    <row r="38" ht="19.5" customHeight="1" spans="1:9">
      <c r="A38" s="97"/>
      <c r="B38" s="97"/>
      <c r="C38" s="99"/>
      <c r="D38" s="97" t="s">
        <v>379</v>
      </c>
      <c r="E38" s="97" t="s">
        <v>380</v>
      </c>
      <c r="F38" s="99">
        <v>0</v>
      </c>
      <c r="G38" s="97"/>
      <c r="H38" s="97"/>
      <c r="I38" s="99"/>
    </row>
    <row r="39" ht="19.5" customHeight="1" spans="1:9">
      <c r="A39" s="97"/>
      <c r="B39" s="97"/>
      <c r="C39" s="99"/>
      <c r="D39" s="97" t="s">
        <v>381</v>
      </c>
      <c r="E39" s="97" t="s">
        <v>382</v>
      </c>
      <c r="F39" s="99">
        <v>0</v>
      </c>
      <c r="G39" s="97"/>
      <c r="H39" s="97"/>
      <c r="I39" s="99"/>
    </row>
    <row r="40" ht="19.5" customHeight="1" spans="1:9">
      <c r="A40" s="96" t="s">
        <v>383</v>
      </c>
      <c r="B40" s="96"/>
      <c r="C40" s="99" t="s">
        <v>384</v>
      </c>
      <c r="D40" s="96" t="s">
        <v>385</v>
      </c>
      <c r="E40" s="96"/>
      <c r="F40" s="96"/>
      <c r="G40" s="96"/>
      <c r="H40" s="96"/>
      <c r="I40" s="99" t="s">
        <v>386</v>
      </c>
    </row>
    <row r="41" ht="19.5" customHeight="1" spans="1:9">
      <c r="A41" s="108" t="s">
        <v>387</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D2" workbookViewId="0">
      <selection activeCell="F25" sqref="F25"/>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6" t="s">
        <v>388</v>
      </c>
    </row>
    <row r="2" spans="12:12">
      <c r="L2" s="107" t="s">
        <v>389</v>
      </c>
    </row>
    <row r="3" spans="1:12">
      <c r="A3" s="107" t="s">
        <v>2</v>
      </c>
      <c r="L3" s="107" t="s">
        <v>3</v>
      </c>
    </row>
    <row r="4" ht="15" customHeight="1" spans="1:12">
      <c r="A4" s="96" t="s">
        <v>390</v>
      </c>
      <c r="B4" s="96"/>
      <c r="C4" s="96"/>
      <c r="D4" s="96"/>
      <c r="E4" s="96"/>
      <c r="F4" s="96"/>
      <c r="G4" s="96"/>
      <c r="H4" s="96"/>
      <c r="I4" s="96"/>
      <c r="J4" s="96"/>
      <c r="K4" s="96"/>
      <c r="L4" s="96"/>
    </row>
    <row r="5" ht="15" customHeight="1" spans="1:12">
      <c r="A5" s="96" t="s">
        <v>204</v>
      </c>
      <c r="B5" s="96" t="s">
        <v>125</v>
      </c>
      <c r="C5" s="96" t="s">
        <v>8</v>
      </c>
      <c r="D5" s="96" t="s">
        <v>204</v>
      </c>
      <c r="E5" s="96" t="s">
        <v>125</v>
      </c>
      <c r="F5" s="96" t="s">
        <v>8</v>
      </c>
      <c r="G5" s="96" t="s">
        <v>204</v>
      </c>
      <c r="H5" s="96" t="s">
        <v>125</v>
      </c>
      <c r="I5" s="96" t="s">
        <v>8</v>
      </c>
      <c r="J5" s="96" t="s">
        <v>204</v>
      </c>
      <c r="K5" s="96" t="s">
        <v>125</v>
      </c>
      <c r="L5" s="96" t="s">
        <v>8</v>
      </c>
    </row>
    <row r="6" ht="15" customHeight="1" spans="1:12">
      <c r="A6" s="97" t="s">
        <v>205</v>
      </c>
      <c r="B6" s="97" t="s">
        <v>206</v>
      </c>
      <c r="C6" s="99" t="s">
        <v>26</v>
      </c>
      <c r="D6" s="97" t="s">
        <v>207</v>
      </c>
      <c r="E6" s="97" t="s">
        <v>208</v>
      </c>
      <c r="F6" s="99">
        <v>60.67</v>
      </c>
      <c r="G6" s="97" t="s">
        <v>391</v>
      </c>
      <c r="H6" s="97" t="s">
        <v>392</v>
      </c>
      <c r="I6" s="99" t="s">
        <v>26</v>
      </c>
      <c r="J6" s="97" t="s">
        <v>393</v>
      </c>
      <c r="K6" s="97" t="s">
        <v>394</v>
      </c>
      <c r="L6" s="99" t="s">
        <v>26</v>
      </c>
    </row>
    <row r="7" ht="15" customHeight="1" spans="1:12">
      <c r="A7" s="97" t="s">
        <v>211</v>
      </c>
      <c r="B7" s="97" t="s">
        <v>212</v>
      </c>
      <c r="C7" s="99" t="s">
        <v>26</v>
      </c>
      <c r="D7" s="97" t="s">
        <v>213</v>
      </c>
      <c r="E7" s="97" t="s">
        <v>214</v>
      </c>
      <c r="F7" s="99">
        <v>20.72</v>
      </c>
      <c r="G7" s="97" t="s">
        <v>395</v>
      </c>
      <c r="H7" s="97" t="s">
        <v>216</v>
      </c>
      <c r="I7" s="99" t="s">
        <v>26</v>
      </c>
      <c r="J7" s="97" t="s">
        <v>396</v>
      </c>
      <c r="K7" s="97" t="s">
        <v>318</v>
      </c>
      <c r="L7" s="99" t="s">
        <v>26</v>
      </c>
    </row>
    <row r="8" ht="15" customHeight="1" spans="1:12">
      <c r="A8" s="97" t="s">
        <v>217</v>
      </c>
      <c r="B8" s="97" t="s">
        <v>218</v>
      </c>
      <c r="C8" s="99" t="s">
        <v>26</v>
      </c>
      <c r="D8" s="97" t="s">
        <v>219</v>
      </c>
      <c r="E8" s="97" t="s">
        <v>220</v>
      </c>
      <c r="F8" s="99">
        <v>2.48</v>
      </c>
      <c r="G8" s="97" t="s">
        <v>397</v>
      </c>
      <c r="H8" s="97" t="s">
        <v>222</v>
      </c>
      <c r="I8" s="99" t="s">
        <v>26</v>
      </c>
      <c r="J8" s="97" t="s">
        <v>398</v>
      </c>
      <c r="K8" s="97" t="s">
        <v>342</v>
      </c>
      <c r="L8" s="99" t="s">
        <v>26</v>
      </c>
    </row>
    <row r="9" ht="15" customHeight="1" spans="1:12">
      <c r="A9" s="97" t="s">
        <v>223</v>
      </c>
      <c r="B9" s="97" t="s">
        <v>224</v>
      </c>
      <c r="C9" s="99" t="s">
        <v>26</v>
      </c>
      <c r="D9" s="97" t="s">
        <v>225</v>
      </c>
      <c r="E9" s="97" t="s">
        <v>226</v>
      </c>
      <c r="F9" s="99">
        <v>0</v>
      </c>
      <c r="G9" s="97" t="s">
        <v>399</v>
      </c>
      <c r="H9" s="97" t="s">
        <v>228</v>
      </c>
      <c r="I9" s="99" t="s">
        <v>26</v>
      </c>
      <c r="J9" s="97" t="s">
        <v>311</v>
      </c>
      <c r="K9" s="97" t="s">
        <v>312</v>
      </c>
      <c r="L9" s="99" t="s">
        <v>26</v>
      </c>
    </row>
    <row r="10" ht="15" customHeight="1" spans="1:12">
      <c r="A10" s="97" t="s">
        <v>229</v>
      </c>
      <c r="B10" s="97" t="s">
        <v>230</v>
      </c>
      <c r="C10" s="99" t="s">
        <v>26</v>
      </c>
      <c r="D10" s="97" t="s">
        <v>231</v>
      </c>
      <c r="E10" s="97" t="s">
        <v>232</v>
      </c>
      <c r="F10" s="99">
        <v>0</v>
      </c>
      <c r="G10" s="97" t="s">
        <v>400</v>
      </c>
      <c r="H10" s="97" t="s">
        <v>234</v>
      </c>
      <c r="I10" s="99" t="s">
        <v>26</v>
      </c>
      <c r="J10" s="97" t="s">
        <v>317</v>
      </c>
      <c r="K10" s="97" t="s">
        <v>318</v>
      </c>
      <c r="L10" s="99" t="s">
        <v>26</v>
      </c>
    </row>
    <row r="11" ht="15" customHeight="1" spans="1:12">
      <c r="A11" s="97" t="s">
        <v>235</v>
      </c>
      <c r="B11" s="97" t="s">
        <v>236</v>
      </c>
      <c r="C11" s="99" t="s">
        <v>26</v>
      </c>
      <c r="D11" s="97" t="s">
        <v>237</v>
      </c>
      <c r="E11" s="97" t="s">
        <v>238</v>
      </c>
      <c r="F11" s="99">
        <v>9.25</v>
      </c>
      <c r="G11" s="97" t="s">
        <v>401</v>
      </c>
      <c r="H11" s="97" t="s">
        <v>240</v>
      </c>
      <c r="I11" s="99" t="s">
        <v>26</v>
      </c>
      <c r="J11" s="97" t="s">
        <v>323</v>
      </c>
      <c r="K11" s="97" t="s">
        <v>324</v>
      </c>
      <c r="L11" s="99" t="s">
        <v>26</v>
      </c>
    </row>
    <row r="12" ht="15" customHeight="1" spans="1:12">
      <c r="A12" s="97" t="s">
        <v>241</v>
      </c>
      <c r="B12" s="97" t="s">
        <v>242</v>
      </c>
      <c r="C12" s="99" t="s">
        <v>26</v>
      </c>
      <c r="D12" s="97" t="s">
        <v>243</v>
      </c>
      <c r="E12" s="97" t="s">
        <v>244</v>
      </c>
      <c r="F12" s="99">
        <v>13.8</v>
      </c>
      <c r="G12" s="97" t="s">
        <v>402</v>
      </c>
      <c r="H12" s="97" t="s">
        <v>246</v>
      </c>
      <c r="I12" s="99" t="s">
        <v>26</v>
      </c>
      <c r="J12" s="97" t="s">
        <v>329</v>
      </c>
      <c r="K12" s="97" t="s">
        <v>330</v>
      </c>
      <c r="L12" s="99" t="s">
        <v>26</v>
      </c>
    </row>
    <row r="13" ht="15" customHeight="1" spans="1:12">
      <c r="A13" s="97" t="s">
        <v>247</v>
      </c>
      <c r="B13" s="97" t="s">
        <v>248</v>
      </c>
      <c r="C13" s="99" t="s">
        <v>26</v>
      </c>
      <c r="D13" s="97" t="s">
        <v>249</v>
      </c>
      <c r="E13" s="97" t="s">
        <v>250</v>
      </c>
      <c r="F13" s="99">
        <v>3.77</v>
      </c>
      <c r="G13" s="97" t="s">
        <v>403</v>
      </c>
      <c r="H13" s="97" t="s">
        <v>252</v>
      </c>
      <c r="I13" s="99" t="s">
        <v>26</v>
      </c>
      <c r="J13" s="97" t="s">
        <v>335</v>
      </c>
      <c r="K13" s="97" t="s">
        <v>336</v>
      </c>
      <c r="L13" s="99" t="s">
        <v>26</v>
      </c>
    </row>
    <row r="14" ht="15" customHeight="1" spans="1:12">
      <c r="A14" s="97" t="s">
        <v>253</v>
      </c>
      <c r="B14" s="97" t="s">
        <v>254</v>
      </c>
      <c r="C14" s="99" t="s">
        <v>26</v>
      </c>
      <c r="D14" s="97" t="s">
        <v>255</v>
      </c>
      <c r="E14" s="97" t="s">
        <v>256</v>
      </c>
      <c r="F14" s="99">
        <v>0</v>
      </c>
      <c r="G14" s="97" t="s">
        <v>404</v>
      </c>
      <c r="H14" s="97" t="s">
        <v>282</v>
      </c>
      <c r="I14" s="99" t="s">
        <v>26</v>
      </c>
      <c r="J14" s="97" t="s">
        <v>341</v>
      </c>
      <c r="K14" s="97" t="s">
        <v>342</v>
      </c>
      <c r="L14" s="99" t="s">
        <v>26</v>
      </c>
    </row>
    <row r="15" ht="15" customHeight="1" spans="1:12">
      <c r="A15" s="97" t="s">
        <v>259</v>
      </c>
      <c r="B15" s="97" t="s">
        <v>260</v>
      </c>
      <c r="C15" s="99" t="s">
        <v>26</v>
      </c>
      <c r="D15" s="97" t="s">
        <v>261</v>
      </c>
      <c r="E15" s="97" t="s">
        <v>262</v>
      </c>
      <c r="F15" s="99">
        <v>0</v>
      </c>
      <c r="G15" s="97" t="s">
        <v>405</v>
      </c>
      <c r="H15" s="97" t="s">
        <v>288</v>
      </c>
      <c r="I15" s="99" t="s">
        <v>26</v>
      </c>
      <c r="J15" s="97" t="s">
        <v>406</v>
      </c>
      <c r="K15" s="97" t="s">
        <v>407</v>
      </c>
      <c r="L15" s="99" t="s">
        <v>26</v>
      </c>
    </row>
    <row r="16" ht="15" customHeight="1" spans="1:12">
      <c r="A16" s="97" t="s">
        <v>265</v>
      </c>
      <c r="B16" s="97" t="s">
        <v>266</v>
      </c>
      <c r="C16" s="99" t="s">
        <v>26</v>
      </c>
      <c r="D16" s="97" t="s">
        <v>267</v>
      </c>
      <c r="E16" s="97" t="s">
        <v>268</v>
      </c>
      <c r="F16" s="99">
        <v>0</v>
      </c>
      <c r="G16" s="97" t="s">
        <v>408</v>
      </c>
      <c r="H16" s="97" t="s">
        <v>294</v>
      </c>
      <c r="I16" s="99" t="s">
        <v>26</v>
      </c>
      <c r="J16" s="97" t="s">
        <v>409</v>
      </c>
      <c r="K16" s="97" t="s">
        <v>410</v>
      </c>
      <c r="L16" s="99" t="s">
        <v>26</v>
      </c>
    </row>
    <row r="17" ht="15" customHeight="1" spans="1:12">
      <c r="A17" s="97" t="s">
        <v>271</v>
      </c>
      <c r="B17" s="97" t="s">
        <v>272</v>
      </c>
      <c r="C17" s="99" t="s">
        <v>26</v>
      </c>
      <c r="D17" s="97" t="s">
        <v>273</v>
      </c>
      <c r="E17" s="97" t="s">
        <v>274</v>
      </c>
      <c r="F17" s="99">
        <v>0</v>
      </c>
      <c r="G17" s="97" t="s">
        <v>411</v>
      </c>
      <c r="H17" s="97" t="s">
        <v>300</v>
      </c>
      <c r="I17" s="99" t="s">
        <v>26</v>
      </c>
      <c r="J17" s="97" t="s">
        <v>412</v>
      </c>
      <c r="K17" s="97" t="s">
        <v>413</v>
      </c>
      <c r="L17" s="99" t="s">
        <v>26</v>
      </c>
    </row>
    <row r="18" ht="15" customHeight="1" spans="1:12">
      <c r="A18" s="97" t="s">
        <v>277</v>
      </c>
      <c r="B18" s="97" t="s">
        <v>278</v>
      </c>
      <c r="C18" s="99" t="s">
        <v>26</v>
      </c>
      <c r="D18" s="97" t="s">
        <v>279</v>
      </c>
      <c r="E18" s="97" t="s">
        <v>280</v>
      </c>
      <c r="F18" s="99">
        <v>0.45</v>
      </c>
      <c r="G18" s="97" t="s">
        <v>414</v>
      </c>
      <c r="H18" s="97" t="s">
        <v>415</v>
      </c>
      <c r="I18" s="99" t="s">
        <v>26</v>
      </c>
      <c r="J18" s="97" t="s">
        <v>416</v>
      </c>
      <c r="K18" s="97" t="s">
        <v>417</v>
      </c>
      <c r="L18" s="99" t="s">
        <v>26</v>
      </c>
    </row>
    <row r="19" ht="15" customHeight="1" spans="1:12">
      <c r="A19" s="97" t="s">
        <v>283</v>
      </c>
      <c r="B19" s="97" t="s">
        <v>284</v>
      </c>
      <c r="C19" s="99" t="s">
        <v>26</v>
      </c>
      <c r="D19" s="97" t="s">
        <v>285</v>
      </c>
      <c r="E19" s="97" t="s">
        <v>286</v>
      </c>
      <c r="F19" s="99">
        <v>0.5</v>
      </c>
      <c r="G19" s="97" t="s">
        <v>209</v>
      </c>
      <c r="H19" s="97" t="s">
        <v>210</v>
      </c>
      <c r="I19" s="99" t="s">
        <v>26</v>
      </c>
      <c r="J19" s="97" t="s">
        <v>347</v>
      </c>
      <c r="K19" s="97" t="s">
        <v>348</v>
      </c>
      <c r="L19" s="99" t="s">
        <v>26</v>
      </c>
    </row>
    <row r="20" ht="15" customHeight="1" spans="1:12">
      <c r="A20" s="97" t="s">
        <v>289</v>
      </c>
      <c r="B20" s="97" t="s">
        <v>290</v>
      </c>
      <c r="C20" s="99" t="s">
        <v>418</v>
      </c>
      <c r="D20" s="97" t="s">
        <v>291</v>
      </c>
      <c r="E20" s="97" t="s">
        <v>292</v>
      </c>
      <c r="F20" s="99">
        <v>0</v>
      </c>
      <c r="G20" s="97" t="s">
        <v>215</v>
      </c>
      <c r="H20" s="97" t="s">
        <v>216</v>
      </c>
      <c r="I20" s="99" t="s">
        <v>26</v>
      </c>
      <c r="J20" s="97" t="s">
        <v>353</v>
      </c>
      <c r="K20" s="97" t="s">
        <v>354</v>
      </c>
      <c r="L20" s="99" t="s">
        <v>26</v>
      </c>
    </row>
    <row r="21" ht="15" customHeight="1" spans="1:12">
      <c r="A21" s="97" t="s">
        <v>295</v>
      </c>
      <c r="B21" s="97" t="s">
        <v>296</v>
      </c>
      <c r="C21" s="99" t="s">
        <v>26</v>
      </c>
      <c r="D21" s="97" t="s">
        <v>297</v>
      </c>
      <c r="E21" s="97" t="s">
        <v>298</v>
      </c>
      <c r="F21" s="99">
        <v>8.25</v>
      </c>
      <c r="G21" s="97" t="s">
        <v>221</v>
      </c>
      <c r="H21" s="97" t="s">
        <v>222</v>
      </c>
      <c r="I21" s="99" t="s">
        <v>26</v>
      </c>
      <c r="J21" s="97" t="s">
        <v>359</v>
      </c>
      <c r="K21" s="97" t="s">
        <v>360</v>
      </c>
      <c r="L21" s="99" t="s">
        <v>26</v>
      </c>
    </row>
    <row r="22" ht="15" customHeight="1" spans="1:12">
      <c r="A22" s="97" t="s">
        <v>301</v>
      </c>
      <c r="B22" s="97" t="s">
        <v>302</v>
      </c>
      <c r="C22" s="99" t="s">
        <v>26</v>
      </c>
      <c r="D22" s="97" t="s">
        <v>303</v>
      </c>
      <c r="E22" s="97" t="s">
        <v>304</v>
      </c>
      <c r="F22" s="99">
        <v>1.45</v>
      </c>
      <c r="G22" s="97" t="s">
        <v>227</v>
      </c>
      <c r="H22" s="97" t="s">
        <v>228</v>
      </c>
      <c r="I22" s="99" t="s">
        <v>26</v>
      </c>
      <c r="J22" s="97" t="s">
        <v>365</v>
      </c>
      <c r="K22" s="97" t="s">
        <v>366</v>
      </c>
      <c r="L22" s="99" t="s">
        <v>26</v>
      </c>
    </row>
    <row r="23" ht="15" customHeight="1" spans="1:12">
      <c r="A23" s="97" t="s">
        <v>307</v>
      </c>
      <c r="B23" s="97" t="s">
        <v>308</v>
      </c>
      <c r="C23" s="99" t="s">
        <v>26</v>
      </c>
      <c r="D23" s="97" t="s">
        <v>309</v>
      </c>
      <c r="E23" s="97" t="s">
        <v>310</v>
      </c>
      <c r="F23" s="99">
        <v>0</v>
      </c>
      <c r="G23" s="97" t="s">
        <v>233</v>
      </c>
      <c r="H23" s="97" t="s">
        <v>234</v>
      </c>
      <c r="I23" s="99" t="s">
        <v>26</v>
      </c>
      <c r="J23" s="97" t="s">
        <v>369</v>
      </c>
      <c r="K23" s="97" t="s">
        <v>370</v>
      </c>
      <c r="L23" s="99" t="s">
        <v>26</v>
      </c>
    </row>
    <row r="24" ht="15" customHeight="1" spans="1:12">
      <c r="A24" s="97" t="s">
        <v>313</v>
      </c>
      <c r="B24" s="97" t="s">
        <v>314</v>
      </c>
      <c r="C24" s="99" t="s">
        <v>26</v>
      </c>
      <c r="D24" s="97" t="s">
        <v>315</v>
      </c>
      <c r="E24" s="97" t="s">
        <v>316</v>
      </c>
      <c r="F24" s="99">
        <v>0</v>
      </c>
      <c r="G24" s="97" t="s">
        <v>239</v>
      </c>
      <c r="H24" s="97" t="s">
        <v>240</v>
      </c>
      <c r="I24" s="99" t="s">
        <v>26</v>
      </c>
      <c r="J24" s="97" t="s">
        <v>373</v>
      </c>
      <c r="K24" s="97" t="s">
        <v>374</v>
      </c>
      <c r="L24" s="99" t="s">
        <v>26</v>
      </c>
    </row>
    <row r="25" ht="15" customHeight="1" spans="1:12">
      <c r="A25" s="97" t="s">
        <v>319</v>
      </c>
      <c r="B25" s="97" t="s">
        <v>320</v>
      </c>
      <c r="C25" s="99" t="s">
        <v>26</v>
      </c>
      <c r="D25" s="97" t="s">
        <v>321</v>
      </c>
      <c r="E25" s="97" t="s">
        <v>322</v>
      </c>
      <c r="F25" s="99">
        <v>0</v>
      </c>
      <c r="G25" s="97" t="s">
        <v>245</v>
      </c>
      <c r="H25" s="97" t="s">
        <v>246</v>
      </c>
      <c r="I25" s="99" t="s">
        <v>26</v>
      </c>
      <c r="J25" s="97"/>
      <c r="K25" s="97"/>
      <c r="L25" s="98"/>
    </row>
    <row r="26" ht="15" customHeight="1" spans="1:12">
      <c r="A26" s="97" t="s">
        <v>325</v>
      </c>
      <c r="B26" s="97" t="s">
        <v>326</v>
      </c>
      <c r="C26" s="99" t="s">
        <v>26</v>
      </c>
      <c r="D26" s="97" t="s">
        <v>327</v>
      </c>
      <c r="E26" s="97" t="s">
        <v>328</v>
      </c>
      <c r="F26" s="99">
        <v>0</v>
      </c>
      <c r="G26" s="97" t="s">
        <v>251</v>
      </c>
      <c r="H26" s="97" t="s">
        <v>252</v>
      </c>
      <c r="I26" s="99" t="s">
        <v>26</v>
      </c>
      <c r="J26" s="97"/>
      <c r="K26" s="97"/>
      <c r="L26" s="98"/>
    </row>
    <row r="27" ht="15" customHeight="1" spans="1:12">
      <c r="A27" s="97" t="s">
        <v>331</v>
      </c>
      <c r="B27" s="97" t="s">
        <v>332</v>
      </c>
      <c r="C27" s="99" t="s">
        <v>26</v>
      </c>
      <c r="D27" s="97" t="s">
        <v>333</v>
      </c>
      <c r="E27" s="97" t="s">
        <v>334</v>
      </c>
      <c r="F27" s="99">
        <v>0</v>
      </c>
      <c r="G27" s="97" t="s">
        <v>257</v>
      </c>
      <c r="H27" s="97" t="s">
        <v>258</v>
      </c>
      <c r="I27" s="99" t="s">
        <v>26</v>
      </c>
      <c r="J27" s="97"/>
      <c r="K27" s="97"/>
      <c r="L27" s="98"/>
    </row>
    <row r="28" ht="15" customHeight="1" spans="1:12">
      <c r="A28" s="97" t="s">
        <v>337</v>
      </c>
      <c r="B28" s="97" t="s">
        <v>338</v>
      </c>
      <c r="C28" s="99" t="s">
        <v>418</v>
      </c>
      <c r="D28" s="97" t="s">
        <v>339</v>
      </c>
      <c r="E28" s="97" t="s">
        <v>340</v>
      </c>
      <c r="F28" s="99">
        <v>0</v>
      </c>
      <c r="G28" s="97" t="s">
        <v>263</v>
      </c>
      <c r="H28" s="97" t="s">
        <v>264</v>
      </c>
      <c r="I28" s="99" t="s">
        <v>26</v>
      </c>
      <c r="J28" s="97"/>
      <c r="K28" s="97"/>
      <c r="L28" s="98"/>
    </row>
    <row r="29" ht="15" customHeight="1" spans="1:12">
      <c r="A29" s="97" t="s">
        <v>343</v>
      </c>
      <c r="B29" s="97" t="s">
        <v>344</v>
      </c>
      <c r="C29" s="99" t="s">
        <v>26</v>
      </c>
      <c r="D29" s="97" t="s">
        <v>345</v>
      </c>
      <c r="E29" s="97" t="s">
        <v>346</v>
      </c>
      <c r="F29" s="99">
        <v>0</v>
      </c>
      <c r="G29" s="97" t="s">
        <v>269</v>
      </c>
      <c r="H29" s="97" t="s">
        <v>270</v>
      </c>
      <c r="I29" s="99" t="s">
        <v>26</v>
      </c>
      <c r="J29" s="97"/>
      <c r="K29" s="97"/>
      <c r="L29" s="98"/>
    </row>
    <row r="30" ht="15" customHeight="1" spans="1:12">
      <c r="A30" s="97" t="s">
        <v>349</v>
      </c>
      <c r="B30" s="97" t="s">
        <v>350</v>
      </c>
      <c r="C30" s="99" t="s">
        <v>26</v>
      </c>
      <c r="D30" s="97" t="s">
        <v>351</v>
      </c>
      <c r="E30" s="97" t="s">
        <v>352</v>
      </c>
      <c r="F30" s="99">
        <v>0</v>
      </c>
      <c r="G30" s="97" t="s">
        <v>275</v>
      </c>
      <c r="H30" s="97" t="s">
        <v>276</v>
      </c>
      <c r="I30" s="99" t="s">
        <v>26</v>
      </c>
      <c r="J30" s="97"/>
      <c r="K30" s="97"/>
      <c r="L30" s="98"/>
    </row>
    <row r="31" ht="15" customHeight="1" spans="1:12">
      <c r="A31" s="97" t="s">
        <v>355</v>
      </c>
      <c r="B31" s="97" t="s">
        <v>356</v>
      </c>
      <c r="C31" s="99" t="s">
        <v>26</v>
      </c>
      <c r="D31" s="97" t="s">
        <v>357</v>
      </c>
      <c r="E31" s="97" t="s">
        <v>358</v>
      </c>
      <c r="F31" s="99">
        <v>0</v>
      </c>
      <c r="G31" s="97" t="s">
        <v>281</v>
      </c>
      <c r="H31" s="97" t="s">
        <v>282</v>
      </c>
      <c r="I31" s="99" t="s">
        <v>26</v>
      </c>
      <c r="J31" s="97"/>
      <c r="K31" s="97"/>
      <c r="L31" s="98"/>
    </row>
    <row r="32" ht="15" customHeight="1" spans="1:12">
      <c r="A32" s="97" t="s">
        <v>361</v>
      </c>
      <c r="B32" s="97" t="s">
        <v>419</v>
      </c>
      <c r="C32" s="99" t="s">
        <v>26</v>
      </c>
      <c r="D32" s="97" t="s">
        <v>363</v>
      </c>
      <c r="E32" s="97" t="s">
        <v>364</v>
      </c>
      <c r="F32" s="99">
        <v>0</v>
      </c>
      <c r="G32" s="97" t="s">
        <v>287</v>
      </c>
      <c r="H32" s="97" t="s">
        <v>288</v>
      </c>
      <c r="I32" s="99" t="s">
        <v>26</v>
      </c>
      <c r="J32" s="97"/>
      <c r="K32" s="97"/>
      <c r="L32" s="98"/>
    </row>
    <row r="33" ht="15" customHeight="1" spans="1:12">
      <c r="A33" s="97"/>
      <c r="B33" s="97"/>
      <c r="C33" s="98"/>
      <c r="D33" s="97" t="s">
        <v>367</v>
      </c>
      <c r="E33" s="97" t="s">
        <v>368</v>
      </c>
      <c r="F33" s="99">
        <v>0</v>
      </c>
      <c r="G33" s="97" t="s">
        <v>293</v>
      </c>
      <c r="H33" s="97" t="s">
        <v>294</v>
      </c>
      <c r="I33" s="99" t="s">
        <v>26</v>
      </c>
      <c r="J33" s="97"/>
      <c r="K33" s="97"/>
      <c r="L33" s="98"/>
    </row>
    <row r="34" ht="15" customHeight="1" spans="1:12">
      <c r="A34" s="97"/>
      <c r="B34" s="97"/>
      <c r="C34" s="98"/>
      <c r="D34" s="97" t="s">
        <v>371</v>
      </c>
      <c r="E34" s="97" t="s">
        <v>372</v>
      </c>
      <c r="F34" s="99">
        <v>0</v>
      </c>
      <c r="G34" s="97" t="s">
        <v>299</v>
      </c>
      <c r="H34" s="97" t="s">
        <v>300</v>
      </c>
      <c r="I34" s="99" t="s">
        <v>26</v>
      </c>
      <c r="J34" s="97"/>
      <c r="K34" s="97"/>
      <c r="L34" s="98"/>
    </row>
    <row r="35" ht="15" customHeight="1" spans="1:12">
      <c r="A35" s="97"/>
      <c r="B35" s="97"/>
      <c r="C35" s="98"/>
      <c r="D35" s="97" t="s">
        <v>375</v>
      </c>
      <c r="E35" s="97" t="s">
        <v>376</v>
      </c>
      <c r="F35" s="99">
        <v>0</v>
      </c>
      <c r="G35" s="97" t="s">
        <v>305</v>
      </c>
      <c r="H35" s="97" t="s">
        <v>306</v>
      </c>
      <c r="I35" s="99" t="s">
        <v>26</v>
      </c>
      <c r="J35" s="97"/>
      <c r="K35" s="97"/>
      <c r="L35" s="98"/>
    </row>
    <row r="36" ht="15" customHeight="1" spans="1:12">
      <c r="A36" s="97"/>
      <c r="B36" s="97"/>
      <c r="C36" s="98"/>
      <c r="D36" s="97" t="s">
        <v>377</v>
      </c>
      <c r="E36" s="97" t="s">
        <v>378</v>
      </c>
      <c r="F36" s="99">
        <v>0</v>
      </c>
      <c r="G36" s="97"/>
      <c r="H36" s="97"/>
      <c r="I36" s="98"/>
      <c r="J36" s="97"/>
      <c r="K36" s="97"/>
      <c r="L36" s="98"/>
    </row>
    <row r="37" ht="15" customHeight="1" spans="1:12">
      <c r="A37" s="97"/>
      <c r="B37" s="97"/>
      <c r="C37" s="98"/>
      <c r="D37" s="97" t="s">
        <v>379</v>
      </c>
      <c r="E37" s="97" t="s">
        <v>380</v>
      </c>
      <c r="F37" s="99">
        <v>0</v>
      </c>
      <c r="G37" s="97"/>
      <c r="H37" s="97"/>
      <c r="I37" s="98"/>
      <c r="J37" s="97"/>
      <c r="K37" s="97"/>
      <c r="L37" s="98"/>
    </row>
    <row r="38" ht="15" customHeight="1" spans="1:12">
      <c r="A38" s="97"/>
      <c r="B38" s="97"/>
      <c r="C38" s="98"/>
      <c r="D38" s="97" t="s">
        <v>381</v>
      </c>
      <c r="E38" s="97" t="s">
        <v>382</v>
      </c>
      <c r="F38" s="99">
        <v>0</v>
      </c>
      <c r="G38" s="97"/>
      <c r="H38" s="97"/>
      <c r="I38" s="98"/>
      <c r="J38" s="97"/>
      <c r="K38" s="97"/>
      <c r="L38" s="98"/>
    </row>
    <row r="39" ht="15" customHeight="1" spans="1:12">
      <c r="A39" s="108" t="s">
        <v>420</v>
      </c>
      <c r="B39" s="108"/>
      <c r="C39" s="108"/>
      <c r="D39" s="108"/>
      <c r="E39" s="108"/>
      <c r="F39" s="108"/>
      <c r="G39" s="108"/>
      <c r="H39" s="108"/>
      <c r="I39" s="108"/>
      <c r="J39" s="108"/>
      <c r="K39" s="108"/>
      <c r="L39" s="10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6" t="s">
        <v>421</v>
      </c>
    </row>
    <row r="2" spans="20:20">
      <c r="T2" s="107" t="s">
        <v>422</v>
      </c>
    </row>
    <row r="3" spans="1:20">
      <c r="A3" s="107" t="s">
        <v>2</v>
      </c>
      <c r="T3" s="107" t="s">
        <v>3</v>
      </c>
    </row>
    <row r="4" ht="19.5" customHeight="1" spans="1:20">
      <c r="A4" s="101" t="s">
        <v>6</v>
      </c>
      <c r="B4" s="101"/>
      <c r="C4" s="101"/>
      <c r="D4" s="101"/>
      <c r="E4" s="101" t="s">
        <v>192</v>
      </c>
      <c r="F4" s="101"/>
      <c r="G4" s="101"/>
      <c r="H4" s="101" t="s">
        <v>193</v>
      </c>
      <c r="I4" s="101"/>
      <c r="J4" s="101"/>
      <c r="K4" s="101" t="s">
        <v>194</v>
      </c>
      <c r="L4" s="101"/>
      <c r="M4" s="101"/>
      <c r="N4" s="101"/>
      <c r="O4" s="101"/>
      <c r="P4" s="101" t="s">
        <v>109</v>
      </c>
      <c r="Q4" s="101"/>
      <c r="R4" s="101"/>
      <c r="S4" s="101"/>
      <c r="T4" s="101"/>
    </row>
    <row r="5" ht="19.5" customHeight="1" spans="1:20">
      <c r="A5" s="101" t="s">
        <v>124</v>
      </c>
      <c r="B5" s="101"/>
      <c r="C5" s="101"/>
      <c r="D5" s="101" t="s">
        <v>125</v>
      </c>
      <c r="E5" s="101" t="s">
        <v>131</v>
      </c>
      <c r="F5" s="101" t="s">
        <v>195</v>
      </c>
      <c r="G5" s="101" t="s">
        <v>196</v>
      </c>
      <c r="H5" s="101" t="s">
        <v>131</v>
      </c>
      <c r="I5" s="101" t="s">
        <v>161</v>
      </c>
      <c r="J5" s="101" t="s">
        <v>162</v>
      </c>
      <c r="K5" s="101" t="s">
        <v>131</v>
      </c>
      <c r="L5" s="101" t="s">
        <v>161</v>
      </c>
      <c r="M5" s="101"/>
      <c r="N5" s="101" t="s">
        <v>161</v>
      </c>
      <c r="O5" s="101" t="s">
        <v>162</v>
      </c>
      <c r="P5" s="101" t="s">
        <v>131</v>
      </c>
      <c r="Q5" s="101" t="s">
        <v>195</v>
      </c>
      <c r="R5" s="101" t="s">
        <v>196</v>
      </c>
      <c r="S5" s="101" t="s">
        <v>196</v>
      </c>
      <c r="T5" s="101"/>
    </row>
    <row r="6" ht="19.5" customHeight="1" spans="1:20">
      <c r="A6" s="101"/>
      <c r="B6" s="101"/>
      <c r="C6" s="101"/>
      <c r="D6" s="101"/>
      <c r="E6" s="101"/>
      <c r="F6" s="101"/>
      <c r="G6" s="101" t="s">
        <v>126</v>
      </c>
      <c r="H6" s="101"/>
      <c r="I6" s="101"/>
      <c r="J6" s="101" t="s">
        <v>126</v>
      </c>
      <c r="K6" s="101"/>
      <c r="L6" s="101" t="s">
        <v>126</v>
      </c>
      <c r="M6" s="101" t="s">
        <v>198</v>
      </c>
      <c r="N6" s="101" t="s">
        <v>197</v>
      </c>
      <c r="O6" s="101" t="s">
        <v>126</v>
      </c>
      <c r="P6" s="101"/>
      <c r="Q6" s="101"/>
      <c r="R6" s="101" t="s">
        <v>126</v>
      </c>
      <c r="S6" s="101" t="s">
        <v>199</v>
      </c>
      <c r="T6" s="101" t="s">
        <v>200</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128</v>
      </c>
      <c r="B8" s="101" t="s">
        <v>129</v>
      </c>
      <c r="C8" s="101" t="s">
        <v>130</v>
      </c>
      <c r="D8" s="101" t="s">
        <v>10</v>
      </c>
      <c r="E8" s="96" t="s">
        <v>11</v>
      </c>
      <c r="F8" s="96" t="s">
        <v>12</v>
      </c>
      <c r="G8" s="96" t="s">
        <v>21</v>
      </c>
      <c r="H8" s="96" t="s">
        <v>25</v>
      </c>
      <c r="I8" s="96" t="s">
        <v>30</v>
      </c>
      <c r="J8" s="96" t="s">
        <v>34</v>
      </c>
      <c r="K8" s="96" t="s">
        <v>38</v>
      </c>
      <c r="L8" s="96" t="s">
        <v>42</v>
      </c>
      <c r="M8" s="96" t="s">
        <v>45</v>
      </c>
      <c r="N8" s="96" t="s">
        <v>48</v>
      </c>
      <c r="O8" s="96" t="s">
        <v>51</v>
      </c>
      <c r="P8" s="96" t="s">
        <v>54</v>
      </c>
      <c r="Q8" s="96" t="s">
        <v>57</v>
      </c>
      <c r="R8" s="96" t="s">
        <v>60</v>
      </c>
      <c r="S8" s="96" t="s">
        <v>63</v>
      </c>
      <c r="T8" s="96" t="s">
        <v>66</v>
      </c>
    </row>
    <row r="9" ht="19.5" customHeight="1" spans="1:20">
      <c r="A9" s="101"/>
      <c r="B9" s="101"/>
      <c r="C9" s="101"/>
      <c r="D9" s="101" t="s">
        <v>131</v>
      </c>
      <c r="E9" s="99"/>
      <c r="F9" s="99"/>
      <c r="G9" s="99"/>
      <c r="H9" s="99"/>
      <c r="I9" s="99"/>
      <c r="J9" s="99"/>
      <c r="K9" s="99"/>
      <c r="L9" s="99"/>
      <c r="M9" s="99"/>
      <c r="N9" s="99"/>
      <c r="O9" s="99"/>
      <c r="P9" s="99"/>
      <c r="Q9" s="99"/>
      <c r="R9" s="99"/>
      <c r="S9" s="99"/>
      <c r="T9" s="99"/>
    </row>
    <row r="10" ht="19.5" customHeight="1" spans="1:20">
      <c r="A10" s="108"/>
      <c r="B10" s="108"/>
      <c r="C10" s="108"/>
      <c r="D10" s="108"/>
      <c r="E10" s="99"/>
      <c r="F10" s="99"/>
      <c r="G10" s="99"/>
      <c r="H10" s="99"/>
      <c r="I10" s="99"/>
      <c r="J10" s="99"/>
      <c r="K10" s="99"/>
      <c r="L10" s="99"/>
      <c r="M10" s="99"/>
      <c r="N10" s="99"/>
      <c r="O10" s="99"/>
      <c r="P10" s="99"/>
      <c r="Q10" s="99"/>
      <c r="R10" s="99"/>
      <c r="S10" s="99"/>
      <c r="T10" s="99"/>
    </row>
    <row r="11" ht="19.5" customHeight="1" spans="1:20">
      <c r="A11" s="108" t="s">
        <v>423</v>
      </c>
      <c r="B11" s="108"/>
      <c r="C11" s="108"/>
      <c r="D11" s="108"/>
      <c r="E11" s="108"/>
      <c r="F11" s="108"/>
      <c r="G11" s="108"/>
      <c r="H11" s="108"/>
      <c r="I11" s="108"/>
      <c r="J11" s="108"/>
      <c r="K11" s="108"/>
      <c r="L11" s="108"/>
      <c r="M11" s="108"/>
      <c r="N11" s="108"/>
      <c r="O11" s="108"/>
      <c r="P11" s="108"/>
      <c r="Q11" s="108"/>
      <c r="R11" s="108"/>
      <c r="S11" s="108"/>
      <c r="T11" s="108"/>
    </row>
    <row r="12" spans="1:1">
      <c r="A12" t="s">
        <v>424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6" t="s">
        <v>425</v>
      </c>
    </row>
    <row r="2" spans="12:12">
      <c r="L2" s="107" t="s">
        <v>426</v>
      </c>
    </row>
    <row r="3" spans="1:12">
      <c r="A3" s="107" t="s">
        <v>2</v>
      </c>
      <c r="L3" s="107" t="s">
        <v>3</v>
      </c>
    </row>
    <row r="4" ht="19.5" customHeight="1" spans="1:12">
      <c r="A4" s="101" t="s">
        <v>6</v>
      </c>
      <c r="B4" s="101"/>
      <c r="C4" s="101"/>
      <c r="D4" s="101"/>
      <c r="E4" s="101" t="s">
        <v>192</v>
      </c>
      <c r="F4" s="101"/>
      <c r="G4" s="101"/>
      <c r="H4" s="101" t="s">
        <v>193</v>
      </c>
      <c r="I4" s="101" t="s">
        <v>194</v>
      </c>
      <c r="J4" s="101" t="s">
        <v>109</v>
      </c>
      <c r="K4" s="101"/>
      <c r="L4" s="101"/>
    </row>
    <row r="5" ht="19.5" customHeight="1" spans="1:12">
      <c r="A5" s="101" t="s">
        <v>124</v>
      </c>
      <c r="B5" s="101"/>
      <c r="C5" s="101"/>
      <c r="D5" s="101" t="s">
        <v>125</v>
      </c>
      <c r="E5" s="101" t="s">
        <v>131</v>
      </c>
      <c r="F5" s="101" t="s">
        <v>427</v>
      </c>
      <c r="G5" s="101" t="s">
        <v>428</v>
      </c>
      <c r="H5" s="101"/>
      <c r="I5" s="101"/>
      <c r="J5" s="101" t="s">
        <v>131</v>
      </c>
      <c r="K5" s="101" t="s">
        <v>427</v>
      </c>
      <c r="L5" s="96" t="s">
        <v>428</v>
      </c>
    </row>
    <row r="6" ht="19.5" customHeight="1" spans="1:12">
      <c r="A6" s="101"/>
      <c r="B6" s="101"/>
      <c r="C6" s="101"/>
      <c r="D6" s="101"/>
      <c r="E6" s="101"/>
      <c r="F6" s="101"/>
      <c r="G6" s="101"/>
      <c r="H6" s="101"/>
      <c r="I6" s="101"/>
      <c r="J6" s="101"/>
      <c r="K6" s="101"/>
      <c r="L6" s="96" t="s">
        <v>199</v>
      </c>
    </row>
    <row r="7" ht="19.5" customHeight="1" spans="1:12">
      <c r="A7" s="101"/>
      <c r="B7" s="101"/>
      <c r="C7" s="101"/>
      <c r="D7" s="101"/>
      <c r="E7" s="101"/>
      <c r="F7" s="101"/>
      <c r="G7" s="101"/>
      <c r="H7" s="101"/>
      <c r="I7" s="101"/>
      <c r="J7" s="101"/>
      <c r="K7" s="101"/>
      <c r="L7" s="96"/>
    </row>
    <row r="8" ht="19.5" customHeight="1" spans="1:12">
      <c r="A8" s="101" t="s">
        <v>128</v>
      </c>
      <c r="B8" s="101" t="s">
        <v>129</v>
      </c>
      <c r="C8" s="101" t="s">
        <v>130</v>
      </c>
      <c r="D8" s="101" t="s">
        <v>10</v>
      </c>
      <c r="E8" s="96" t="s">
        <v>11</v>
      </c>
      <c r="F8" s="96" t="s">
        <v>12</v>
      </c>
      <c r="G8" s="96" t="s">
        <v>21</v>
      </c>
      <c r="H8" s="96" t="s">
        <v>25</v>
      </c>
      <c r="I8" s="96" t="s">
        <v>30</v>
      </c>
      <c r="J8" s="96" t="s">
        <v>34</v>
      </c>
      <c r="K8" s="96" t="s">
        <v>38</v>
      </c>
      <c r="L8" s="96" t="s">
        <v>42</v>
      </c>
    </row>
    <row r="9" ht="19.5" customHeight="1" spans="1:12">
      <c r="A9" s="101"/>
      <c r="B9" s="101"/>
      <c r="C9" s="101"/>
      <c r="D9" s="101" t="s">
        <v>131</v>
      </c>
      <c r="E9" s="99"/>
      <c r="F9" s="99"/>
      <c r="G9" s="99"/>
      <c r="H9" s="99"/>
      <c r="I9" s="99"/>
      <c r="J9" s="99"/>
      <c r="K9" s="99"/>
      <c r="L9" s="99"/>
    </row>
    <row r="10" ht="19.5" customHeight="1" spans="1:12">
      <c r="A10" s="108"/>
      <c r="B10" s="108"/>
      <c r="C10" s="108"/>
      <c r="D10" s="108"/>
      <c r="E10" s="99"/>
      <c r="F10" s="99"/>
      <c r="G10" s="99"/>
      <c r="H10" s="99"/>
      <c r="I10" s="99"/>
      <c r="J10" s="99"/>
      <c r="K10" s="99"/>
      <c r="L10" s="99"/>
    </row>
    <row r="11" ht="19.5" customHeight="1" spans="1:12">
      <c r="A11" s="108" t="s">
        <v>429</v>
      </c>
      <c r="B11" s="108"/>
      <c r="C11" s="108"/>
      <c r="D11" s="108"/>
      <c r="E11" s="108"/>
      <c r="F11" s="108"/>
      <c r="G11" s="108"/>
      <c r="H11" s="108"/>
      <c r="I11" s="108"/>
      <c r="J11" s="108"/>
      <c r="K11" s="108"/>
      <c r="L11" s="108"/>
    </row>
    <row r="12" spans="1:1">
      <c r="A12" t="s">
        <v>430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1"/>
  <sheetViews>
    <sheetView workbookViewId="0">
      <selection activeCell="K18" sqref="K18"/>
    </sheetView>
  </sheetViews>
  <sheetFormatPr defaultColWidth="9" defaultRowHeight="14.4" outlineLevelCol="4"/>
  <cols>
    <col min="1" max="1" width="41.25" customWidth="1"/>
    <col min="2" max="2" width="10" customWidth="1"/>
    <col min="3" max="5" width="27.1296296296296" customWidth="1"/>
  </cols>
  <sheetData>
    <row r="1" s="91" customFormat="1" ht="26.25" customHeight="1" spans="1:5">
      <c r="A1" s="93" t="s">
        <v>431</v>
      </c>
      <c r="B1" s="93"/>
      <c r="C1" s="93"/>
      <c r="D1" s="93"/>
      <c r="E1" s="93"/>
    </row>
    <row r="2" s="91" customFormat="1" ht="18.95" customHeight="1" spans="1:5">
      <c r="A2" s="94"/>
      <c r="B2" s="94"/>
      <c r="C2" s="94"/>
      <c r="D2" s="94"/>
      <c r="E2" s="95" t="s">
        <v>432</v>
      </c>
    </row>
    <row r="3" s="92" customFormat="1" ht="18.95" customHeight="1" spans="1:5">
      <c r="A3" s="94" t="s">
        <v>433</v>
      </c>
      <c r="B3" s="94"/>
      <c r="C3" s="94"/>
      <c r="D3" s="94"/>
      <c r="E3" s="95" t="s">
        <v>3</v>
      </c>
    </row>
    <row r="4" ht="15" customHeight="1" spans="1:5">
      <c r="A4" s="101" t="s">
        <v>434</v>
      </c>
      <c r="B4" s="101" t="s">
        <v>7</v>
      </c>
      <c r="C4" s="101" t="s">
        <v>435</v>
      </c>
      <c r="D4" s="101" t="s">
        <v>436</v>
      </c>
      <c r="E4" s="101" t="s">
        <v>437</v>
      </c>
    </row>
    <row r="5" ht="15" customHeight="1" spans="1:5">
      <c r="A5" s="101" t="s">
        <v>438</v>
      </c>
      <c r="B5" s="101"/>
      <c r="C5" s="101" t="s">
        <v>11</v>
      </c>
      <c r="D5" s="101" t="s">
        <v>12</v>
      </c>
      <c r="E5" s="101" t="s">
        <v>21</v>
      </c>
    </row>
    <row r="6" ht="15" customHeight="1" spans="1:5">
      <c r="A6" s="102" t="s">
        <v>439</v>
      </c>
      <c r="B6" s="101" t="s">
        <v>11</v>
      </c>
      <c r="C6" s="103" t="s">
        <v>440</v>
      </c>
      <c r="D6" s="103" t="s">
        <v>440</v>
      </c>
      <c r="E6" s="103" t="s">
        <v>440</v>
      </c>
    </row>
    <row r="7" ht="15" customHeight="1" spans="1:5">
      <c r="A7" s="104" t="s">
        <v>441</v>
      </c>
      <c r="B7" s="101" t="s">
        <v>12</v>
      </c>
      <c r="C7" s="105">
        <v>0</v>
      </c>
      <c r="D7" s="105" t="s">
        <v>442</v>
      </c>
      <c r="E7" s="105" t="s">
        <v>442</v>
      </c>
    </row>
    <row r="8" ht="15" customHeight="1" spans="1:5">
      <c r="A8" s="104" t="s">
        <v>443</v>
      </c>
      <c r="B8" s="101" t="s">
        <v>21</v>
      </c>
      <c r="C8" s="105">
        <v>0</v>
      </c>
      <c r="D8" s="105">
        <v>0</v>
      </c>
      <c r="E8" s="105">
        <v>0</v>
      </c>
    </row>
    <row r="9" ht="15" customHeight="1" spans="1:5">
      <c r="A9" s="104" t="s">
        <v>444</v>
      </c>
      <c r="B9" s="101" t="s">
        <v>25</v>
      </c>
      <c r="C9" s="105">
        <v>0</v>
      </c>
      <c r="D9" s="105">
        <v>0</v>
      </c>
      <c r="E9" s="105">
        <v>0</v>
      </c>
    </row>
    <row r="10" ht="15" customHeight="1" spans="1:5">
      <c r="A10" s="104" t="s">
        <v>445</v>
      </c>
      <c r="B10" s="101" t="s">
        <v>30</v>
      </c>
      <c r="C10" s="105">
        <v>0</v>
      </c>
      <c r="D10" s="105">
        <v>0</v>
      </c>
      <c r="E10" s="105">
        <v>0</v>
      </c>
    </row>
    <row r="11" ht="15" customHeight="1" spans="1:5">
      <c r="A11" s="104" t="s">
        <v>446</v>
      </c>
      <c r="B11" s="101" t="s">
        <v>34</v>
      </c>
      <c r="C11" s="105">
        <v>0</v>
      </c>
      <c r="D11" s="105">
        <v>0</v>
      </c>
      <c r="E11" s="105">
        <v>0</v>
      </c>
    </row>
    <row r="12" ht="15" customHeight="1" spans="1:5">
      <c r="A12" s="104" t="s">
        <v>447</v>
      </c>
      <c r="B12" s="101" t="s">
        <v>38</v>
      </c>
      <c r="C12" s="105"/>
      <c r="D12" s="105" t="s">
        <v>442</v>
      </c>
      <c r="E12" s="105" t="s">
        <v>442</v>
      </c>
    </row>
    <row r="13" ht="15" customHeight="1" spans="1:5">
      <c r="A13" s="104" t="s">
        <v>448</v>
      </c>
      <c r="B13" s="101" t="s">
        <v>42</v>
      </c>
      <c r="C13" s="103" t="s">
        <v>440</v>
      </c>
      <c r="D13" s="103" t="s">
        <v>440</v>
      </c>
      <c r="E13" s="105" t="s">
        <v>442</v>
      </c>
    </row>
    <row r="14" ht="15" customHeight="1" spans="1:5">
      <c r="A14" s="104" t="s">
        <v>449</v>
      </c>
      <c r="B14" s="101" t="s">
        <v>45</v>
      </c>
      <c r="C14" s="103" t="s">
        <v>440</v>
      </c>
      <c r="D14" s="103" t="s">
        <v>440</v>
      </c>
      <c r="E14" s="105">
        <v>0</v>
      </c>
    </row>
    <row r="15" ht="15" customHeight="1" spans="1:5">
      <c r="A15" s="104" t="s">
        <v>450</v>
      </c>
      <c r="B15" s="101" t="s">
        <v>48</v>
      </c>
      <c r="C15" s="103" t="s">
        <v>440</v>
      </c>
      <c r="D15" s="103" t="s">
        <v>440</v>
      </c>
      <c r="E15" s="105">
        <v>0</v>
      </c>
    </row>
    <row r="16" ht="15" customHeight="1" spans="1:5">
      <c r="A16" s="104" t="s">
        <v>451</v>
      </c>
      <c r="B16" s="101" t="s">
        <v>51</v>
      </c>
      <c r="C16" s="103" t="s">
        <v>440</v>
      </c>
      <c r="D16" s="103" t="s">
        <v>440</v>
      </c>
      <c r="E16" s="103" t="s">
        <v>440</v>
      </c>
    </row>
    <row r="17" ht="15" customHeight="1" spans="1:5">
      <c r="A17" s="104" t="s">
        <v>452</v>
      </c>
      <c r="B17" s="101" t="s">
        <v>54</v>
      </c>
      <c r="C17" s="103" t="s">
        <v>440</v>
      </c>
      <c r="D17" s="103" t="s">
        <v>440</v>
      </c>
      <c r="E17" s="105">
        <v>0</v>
      </c>
    </row>
    <row r="18" ht="15" customHeight="1" spans="1:5">
      <c r="A18" s="104" t="s">
        <v>453</v>
      </c>
      <c r="B18" s="101" t="s">
        <v>57</v>
      </c>
      <c r="C18" s="103" t="s">
        <v>440</v>
      </c>
      <c r="D18" s="103" t="s">
        <v>440</v>
      </c>
      <c r="E18" s="105">
        <v>0</v>
      </c>
    </row>
    <row r="19" ht="15" customHeight="1" spans="1:5">
      <c r="A19" s="104" t="s">
        <v>454</v>
      </c>
      <c r="B19" s="101" t="s">
        <v>60</v>
      </c>
      <c r="C19" s="103" t="s">
        <v>440</v>
      </c>
      <c r="D19" s="103" t="s">
        <v>440</v>
      </c>
      <c r="E19" s="105">
        <v>0</v>
      </c>
    </row>
    <row r="20" ht="15" customHeight="1" spans="1:5">
      <c r="A20" s="104" t="s">
        <v>455</v>
      </c>
      <c r="B20" s="101" t="s">
        <v>63</v>
      </c>
      <c r="C20" s="103" t="s">
        <v>440</v>
      </c>
      <c r="D20" s="103" t="s">
        <v>440</v>
      </c>
      <c r="E20" s="105">
        <v>0</v>
      </c>
    </row>
    <row r="21" ht="15" customHeight="1" spans="1:5">
      <c r="A21" s="104" t="s">
        <v>456</v>
      </c>
      <c r="B21" s="101" t="s">
        <v>66</v>
      </c>
      <c r="C21" s="103" t="s">
        <v>440</v>
      </c>
      <c r="D21" s="103" t="s">
        <v>440</v>
      </c>
      <c r="E21" s="105" t="s">
        <v>457</v>
      </c>
    </row>
    <row r="22" ht="15" customHeight="1" spans="1:5">
      <c r="A22" s="104" t="s">
        <v>458</v>
      </c>
      <c r="B22" s="101" t="s">
        <v>69</v>
      </c>
      <c r="C22" s="103" t="s">
        <v>440</v>
      </c>
      <c r="D22" s="103" t="s">
        <v>440</v>
      </c>
      <c r="E22" s="105">
        <v>0</v>
      </c>
    </row>
    <row r="23" ht="15" customHeight="1" spans="1:5">
      <c r="A23" s="104" t="s">
        <v>459</v>
      </c>
      <c r="B23" s="101" t="s">
        <v>72</v>
      </c>
      <c r="C23" s="103" t="s">
        <v>440</v>
      </c>
      <c r="D23" s="103" t="s">
        <v>440</v>
      </c>
      <c r="E23" s="105" t="s">
        <v>460</v>
      </c>
    </row>
    <row r="24" ht="15" customHeight="1" spans="1:5">
      <c r="A24" s="104" t="s">
        <v>461</v>
      </c>
      <c r="B24" s="101" t="s">
        <v>75</v>
      </c>
      <c r="C24" s="103" t="s">
        <v>440</v>
      </c>
      <c r="D24" s="103" t="s">
        <v>440</v>
      </c>
      <c r="E24" s="105">
        <v>0</v>
      </c>
    </row>
    <row r="25" ht="15" customHeight="1" spans="1:5">
      <c r="A25" s="104" t="s">
        <v>462</v>
      </c>
      <c r="B25" s="101" t="s">
        <v>78</v>
      </c>
      <c r="C25" s="103" t="s">
        <v>440</v>
      </c>
      <c r="D25" s="103" t="s">
        <v>440</v>
      </c>
      <c r="E25" s="105">
        <v>0</v>
      </c>
    </row>
    <row r="26" ht="15" customHeight="1" spans="1:5">
      <c r="A26" s="104" t="s">
        <v>463</v>
      </c>
      <c r="B26" s="101" t="s">
        <v>81</v>
      </c>
      <c r="C26" s="103" t="s">
        <v>440</v>
      </c>
      <c r="D26" s="103" t="s">
        <v>440</v>
      </c>
      <c r="E26" s="105">
        <v>0</v>
      </c>
    </row>
    <row r="27" ht="15" customHeight="1" spans="1:5">
      <c r="A27" s="102" t="s">
        <v>464</v>
      </c>
      <c r="B27" s="101" t="s">
        <v>84</v>
      </c>
      <c r="C27" s="103" t="s">
        <v>440</v>
      </c>
      <c r="D27" s="103" t="s">
        <v>440</v>
      </c>
      <c r="E27" s="105">
        <v>0</v>
      </c>
    </row>
    <row r="28" ht="15" customHeight="1" spans="1:5">
      <c r="A28" s="104" t="s">
        <v>465</v>
      </c>
      <c r="B28" s="101" t="s">
        <v>87</v>
      </c>
      <c r="C28" s="103" t="s">
        <v>440</v>
      </c>
      <c r="D28" s="103" t="s">
        <v>440</v>
      </c>
      <c r="E28" s="105">
        <v>0</v>
      </c>
    </row>
    <row r="29" ht="15" customHeight="1" spans="1:5">
      <c r="A29" s="104" t="s">
        <v>466</v>
      </c>
      <c r="B29" s="101" t="s">
        <v>90</v>
      </c>
      <c r="C29" s="103" t="s">
        <v>440</v>
      </c>
      <c r="D29" s="103" t="s">
        <v>440</v>
      </c>
      <c r="E29" s="105">
        <v>0</v>
      </c>
    </row>
    <row r="30" ht="41.25" customHeight="1" spans="1:5">
      <c r="A30" s="100" t="s">
        <v>467</v>
      </c>
      <c r="B30" s="100"/>
      <c r="C30" s="100"/>
      <c r="D30" s="100"/>
      <c r="E30" s="100"/>
    </row>
    <row r="31" ht="21" customHeight="1" spans="1:5">
      <c r="A31" s="100" t="s">
        <v>468</v>
      </c>
      <c r="B31" s="100"/>
      <c r="C31" s="100"/>
      <c r="D31" s="100"/>
      <c r="E31" s="100"/>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6"/>
  <sheetViews>
    <sheetView workbookViewId="0">
      <selection activeCell="E26" sqref="E26"/>
    </sheetView>
  </sheetViews>
  <sheetFormatPr defaultColWidth="9" defaultRowHeight="14.4" outlineLevelCol="4"/>
  <cols>
    <col min="1" max="1" width="43.75" customWidth="1"/>
    <col min="2" max="2" width="11" customWidth="1"/>
    <col min="3" max="5" width="16.25" customWidth="1"/>
  </cols>
  <sheetData>
    <row r="1" s="91" customFormat="1" ht="26.25" customHeight="1" spans="1:5">
      <c r="A1" s="93" t="s">
        <v>469</v>
      </c>
      <c r="B1" s="93"/>
      <c r="C1" s="93"/>
      <c r="D1" s="93"/>
      <c r="E1" s="93"/>
    </row>
    <row r="2" s="91" customFormat="1" ht="18.95" customHeight="1" spans="1:5">
      <c r="A2" s="94"/>
      <c r="B2" s="94"/>
      <c r="C2" s="94"/>
      <c r="D2" s="94"/>
      <c r="E2" s="95" t="s">
        <v>470</v>
      </c>
    </row>
    <row r="3" s="92" customFormat="1" ht="18.95" customHeight="1" spans="1:5">
      <c r="A3" s="94" t="s">
        <v>433</v>
      </c>
      <c r="B3" s="94"/>
      <c r="C3" s="94"/>
      <c r="D3" s="94"/>
      <c r="E3" s="95" t="s">
        <v>3</v>
      </c>
    </row>
    <row r="4" ht="15" customHeight="1" spans="1:5">
      <c r="A4" s="96" t="s">
        <v>434</v>
      </c>
      <c r="B4" s="96" t="s">
        <v>7</v>
      </c>
      <c r="C4" s="96" t="s">
        <v>435</v>
      </c>
      <c r="D4" s="96" t="s">
        <v>436</v>
      </c>
      <c r="E4" s="96" t="s">
        <v>437</v>
      </c>
    </row>
    <row r="5" ht="15" customHeight="1" spans="1:5">
      <c r="A5" s="97" t="s">
        <v>438</v>
      </c>
      <c r="B5" s="98"/>
      <c r="C5" s="98" t="s">
        <v>11</v>
      </c>
      <c r="D5" s="98" t="s">
        <v>12</v>
      </c>
      <c r="E5" s="98" t="s">
        <v>21</v>
      </c>
    </row>
    <row r="6" ht="15" customHeight="1" spans="1:5">
      <c r="A6" s="97" t="s">
        <v>471</v>
      </c>
      <c r="B6" s="98" t="s">
        <v>11</v>
      </c>
      <c r="C6" s="98" t="s">
        <v>440</v>
      </c>
      <c r="D6" s="98" t="s">
        <v>440</v>
      </c>
      <c r="E6" s="98" t="s">
        <v>440</v>
      </c>
    </row>
    <row r="7" ht="15" customHeight="1" spans="1:5">
      <c r="A7" s="97" t="s">
        <v>441</v>
      </c>
      <c r="B7" s="98" t="s">
        <v>12</v>
      </c>
      <c r="C7" s="99">
        <v>0</v>
      </c>
      <c r="D7" s="99" t="s">
        <v>442</v>
      </c>
      <c r="E7" s="99" t="s">
        <v>442</v>
      </c>
    </row>
    <row r="8" ht="15" customHeight="1" spans="1:5">
      <c r="A8" s="97" t="s">
        <v>443</v>
      </c>
      <c r="B8" s="98" t="s">
        <v>21</v>
      </c>
      <c r="C8" s="99">
        <v>0</v>
      </c>
      <c r="D8" s="99">
        <v>0</v>
      </c>
      <c r="E8" s="99" t="s">
        <v>26</v>
      </c>
    </row>
    <row r="9" ht="15" customHeight="1" spans="1:5">
      <c r="A9" s="97" t="s">
        <v>444</v>
      </c>
      <c r="B9" s="98" t="s">
        <v>25</v>
      </c>
      <c r="C9" s="99">
        <v>0</v>
      </c>
      <c r="D9" s="99">
        <v>0</v>
      </c>
      <c r="E9" s="99" t="s">
        <v>26</v>
      </c>
    </row>
    <row r="10" ht="15" customHeight="1" spans="1:5">
      <c r="A10" s="97" t="s">
        <v>445</v>
      </c>
      <c r="B10" s="98" t="s">
        <v>30</v>
      </c>
      <c r="C10" s="99">
        <v>0</v>
      </c>
      <c r="D10" s="99">
        <v>0</v>
      </c>
      <c r="E10" s="99" t="s">
        <v>26</v>
      </c>
    </row>
    <row r="11" ht="15" customHeight="1" spans="1:5">
      <c r="A11" s="97" t="s">
        <v>446</v>
      </c>
      <c r="B11" s="98" t="s">
        <v>34</v>
      </c>
      <c r="C11" s="99">
        <v>0</v>
      </c>
      <c r="D11" s="99">
        <v>0</v>
      </c>
      <c r="E11" s="99" t="s">
        <v>26</v>
      </c>
    </row>
    <row r="12" ht="15" customHeight="1" spans="1:5">
      <c r="A12" s="97" t="s">
        <v>447</v>
      </c>
      <c r="B12" s="98" t="s">
        <v>38</v>
      </c>
      <c r="C12" s="99"/>
      <c r="D12" s="99" t="s">
        <v>442</v>
      </c>
      <c r="E12" s="99" t="s">
        <v>442</v>
      </c>
    </row>
    <row r="13" ht="15" customHeight="1" spans="1:5">
      <c r="A13" s="97" t="s">
        <v>448</v>
      </c>
      <c r="B13" s="98" t="s">
        <v>42</v>
      </c>
      <c r="C13" s="98" t="s">
        <v>440</v>
      </c>
      <c r="D13" s="98" t="s">
        <v>440</v>
      </c>
      <c r="E13" s="99">
        <v>1.45</v>
      </c>
    </row>
    <row r="14" ht="15" customHeight="1" spans="1:5">
      <c r="A14" s="97" t="s">
        <v>449</v>
      </c>
      <c r="B14" s="98" t="s">
        <v>45</v>
      </c>
      <c r="C14" s="98" t="s">
        <v>440</v>
      </c>
      <c r="D14" s="98" t="s">
        <v>440</v>
      </c>
      <c r="E14" s="99">
        <v>0</v>
      </c>
    </row>
    <row r="15" ht="15" customHeight="1" spans="1:5">
      <c r="A15" s="97" t="s">
        <v>450</v>
      </c>
      <c r="B15" s="98" t="s">
        <v>48</v>
      </c>
      <c r="C15" s="98" t="s">
        <v>440</v>
      </c>
      <c r="D15" s="98" t="s">
        <v>440</v>
      </c>
      <c r="E15" s="99">
        <v>0</v>
      </c>
    </row>
    <row r="16" ht="48" customHeight="1" spans="1:5">
      <c r="A16" s="100" t="s">
        <v>472</v>
      </c>
      <c r="B16" s="100"/>
      <c r="C16" s="100"/>
      <c r="D16" s="100"/>
      <c r="E16" s="100"/>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F13" sqref="F13"/>
    </sheetView>
  </sheetViews>
  <sheetFormatPr defaultColWidth="9" defaultRowHeight="15.6"/>
  <cols>
    <col min="1" max="1" width="6.25" style="54" customWidth="1"/>
    <col min="2" max="2" width="5.12962962962963" style="54" customWidth="1"/>
    <col min="3" max="4" width="9.75" style="54" customWidth="1"/>
    <col min="5" max="5" width="9.12962962962963" style="54" customWidth="1"/>
    <col min="6" max="11" width="6.75" style="54" customWidth="1"/>
    <col min="12" max="12" width="8.5" style="54" customWidth="1"/>
    <col min="13" max="13" width="7.87962962962963" style="54" customWidth="1"/>
    <col min="14" max="14" width="7.25" style="55" customWidth="1"/>
    <col min="15" max="15" width="7.25" style="54" customWidth="1"/>
    <col min="16" max="16" width="9.12962962962963" style="54" customWidth="1"/>
    <col min="17" max="17" width="9" style="54"/>
    <col min="18" max="20" width="7.37962962962963" style="54" customWidth="1"/>
    <col min="21" max="21" width="6.75" style="54" customWidth="1"/>
    <col min="22" max="16384" width="9" style="54"/>
  </cols>
  <sheetData>
    <row r="1" s="52" customFormat="1" ht="36" customHeight="1" spans="1:21">
      <c r="A1" s="56" t="s">
        <v>473</v>
      </c>
      <c r="B1" s="56"/>
      <c r="C1" s="56"/>
      <c r="D1" s="56"/>
      <c r="E1" s="56"/>
      <c r="F1" s="56"/>
      <c r="G1" s="56"/>
      <c r="H1" s="56"/>
      <c r="I1" s="56"/>
      <c r="J1" s="56"/>
      <c r="K1" s="56"/>
      <c r="L1" s="56"/>
      <c r="M1" s="56"/>
      <c r="N1" s="74"/>
      <c r="O1" s="56"/>
      <c r="P1" s="56"/>
      <c r="Q1" s="56"/>
      <c r="R1" s="56"/>
      <c r="S1" s="56"/>
      <c r="T1" s="56"/>
      <c r="U1" s="56"/>
    </row>
    <row r="2" s="52" customFormat="1" ht="18" customHeight="1" spans="1:21">
      <c r="A2" s="57"/>
      <c r="B2" s="57"/>
      <c r="C2" s="57"/>
      <c r="D2" s="57"/>
      <c r="E2" s="57"/>
      <c r="F2" s="57"/>
      <c r="G2" s="57"/>
      <c r="H2" s="57"/>
      <c r="I2" s="57"/>
      <c r="J2" s="57"/>
      <c r="K2" s="57"/>
      <c r="L2" s="57"/>
      <c r="M2" s="57"/>
      <c r="N2" s="75"/>
      <c r="U2" s="85" t="s">
        <v>474</v>
      </c>
    </row>
    <row r="3" s="52" customFormat="1" ht="18" customHeight="1" spans="1:21">
      <c r="A3" s="58" t="s">
        <v>433</v>
      </c>
      <c r="B3" s="59"/>
      <c r="C3" s="59"/>
      <c r="D3" s="59"/>
      <c r="E3" s="60"/>
      <c r="F3" s="60"/>
      <c r="G3" s="57"/>
      <c r="H3" s="57"/>
      <c r="I3" s="57"/>
      <c r="J3" s="57"/>
      <c r="K3" s="57"/>
      <c r="L3" s="57"/>
      <c r="M3" s="57"/>
      <c r="N3" s="75"/>
      <c r="U3" s="85" t="s">
        <v>3</v>
      </c>
    </row>
    <row r="4" s="52" customFormat="1" ht="24" customHeight="1" spans="1:21">
      <c r="A4" s="61" t="s">
        <v>6</v>
      </c>
      <c r="B4" s="61" t="s">
        <v>7</v>
      </c>
      <c r="C4" s="62" t="s">
        <v>475</v>
      </c>
      <c r="D4" s="63" t="s">
        <v>476</v>
      </c>
      <c r="E4" s="61" t="s">
        <v>477</v>
      </c>
      <c r="F4" s="64" t="s">
        <v>478</v>
      </c>
      <c r="G4" s="65"/>
      <c r="H4" s="65"/>
      <c r="I4" s="65"/>
      <c r="J4" s="65"/>
      <c r="K4" s="65"/>
      <c r="L4" s="65"/>
      <c r="M4" s="65"/>
      <c r="N4" s="76"/>
      <c r="O4" s="77"/>
      <c r="P4" s="78" t="s">
        <v>479</v>
      </c>
      <c r="Q4" s="61" t="s">
        <v>480</v>
      </c>
      <c r="R4" s="62" t="s">
        <v>481</v>
      </c>
      <c r="S4" s="86"/>
      <c r="T4" s="87" t="s">
        <v>482</v>
      </c>
      <c r="U4" s="86"/>
    </row>
    <row r="5" s="52" customFormat="1" ht="36" customHeight="1" spans="1:21">
      <c r="A5" s="61"/>
      <c r="B5" s="61"/>
      <c r="C5" s="66"/>
      <c r="D5" s="63"/>
      <c r="E5" s="61"/>
      <c r="F5" s="67" t="s">
        <v>126</v>
      </c>
      <c r="G5" s="67"/>
      <c r="H5" s="67" t="s">
        <v>483</v>
      </c>
      <c r="I5" s="67"/>
      <c r="J5" s="79" t="s">
        <v>484</v>
      </c>
      <c r="K5" s="80"/>
      <c r="L5" s="81" t="s">
        <v>485</v>
      </c>
      <c r="M5" s="81"/>
      <c r="N5" s="82" t="s">
        <v>486</v>
      </c>
      <c r="O5" s="82"/>
      <c r="P5" s="78"/>
      <c r="Q5" s="61"/>
      <c r="R5" s="68"/>
      <c r="S5" s="88"/>
      <c r="T5" s="89"/>
      <c r="U5" s="88"/>
    </row>
    <row r="6" s="52" customFormat="1" ht="24" customHeight="1" spans="1:21">
      <c r="A6" s="61"/>
      <c r="B6" s="61"/>
      <c r="C6" s="68"/>
      <c r="D6" s="63"/>
      <c r="E6" s="61"/>
      <c r="F6" s="67" t="s">
        <v>487</v>
      </c>
      <c r="G6" s="69" t="s">
        <v>488</v>
      </c>
      <c r="H6" s="67" t="s">
        <v>487</v>
      </c>
      <c r="I6" s="69" t="s">
        <v>488</v>
      </c>
      <c r="J6" s="67" t="s">
        <v>487</v>
      </c>
      <c r="K6" s="69" t="s">
        <v>488</v>
      </c>
      <c r="L6" s="67" t="s">
        <v>487</v>
      </c>
      <c r="M6" s="69" t="s">
        <v>488</v>
      </c>
      <c r="N6" s="67" t="s">
        <v>487</v>
      </c>
      <c r="O6" s="69" t="s">
        <v>488</v>
      </c>
      <c r="P6" s="78"/>
      <c r="Q6" s="61"/>
      <c r="R6" s="67" t="s">
        <v>487</v>
      </c>
      <c r="S6" s="90" t="s">
        <v>488</v>
      </c>
      <c r="T6" s="67" t="s">
        <v>487</v>
      </c>
      <c r="U6" s="69" t="s">
        <v>488</v>
      </c>
    </row>
    <row r="7" s="53" customFormat="1" ht="24" customHeight="1" spans="1:21">
      <c r="A7" s="61" t="s">
        <v>10</v>
      </c>
      <c r="B7" s="61"/>
      <c r="C7" s="61">
        <v>1</v>
      </c>
      <c r="D7" s="69" t="s">
        <v>12</v>
      </c>
      <c r="E7" s="61">
        <v>3</v>
      </c>
      <c r="F7" s="61">
        <v>4</v>
      </c>
      <c r="G7" s="69" t="s">
        <v>30</v>
      </c>
      <c r="H7" s="61">
        <v>6</v>
      </c>
      <c r="I7" s="61">
        <v>7</v>
      </c>
      <c r="J7" s="69" t="s">
        <v>42</v>
      </c>
      <c r="K7" s="61">
        <v>9</v>
      </c>
      <c r="L7" s="61">
        <v>10</v>
      </c>
      <c r="M7" s="69" t="s">
        <v>51</v>
      </c>
      <c r="N7" s="61">
        <v>12</v>
      </c>
      <c r="O7" s="61">
        <v>13</v>
      </c>
      <c r="P7" s="69" t="s">
        <v>60</v>
      </c>
      <c r="Q7" s="61">
        <v>15</v>
      </c>
      <c r="R7" s="61">
        <v>16</v>
      </c>
      <c r="S7" s="69" t="s">
        <v>69</v>
      </c>
      <c r="T7" s="61">
        <v>18</v>
      </c>
      <c r="U7" s="61">
        <v>19</v>
      </c>
    </row>
    <row r="8" s="52" customFormat="1" ht="24" customHeight="1" spans="1:21">
      <c r="A8" s="70" t="s">
        <v>131</v>
      </c>
      <c r="B8" s="61">
        <v>1</v>
      </c>
      <c r="C8" s="71">
        <f>E8+G8+P8+Q8+S8+U8</f>
        <v>4443.57</v>
      </c>
      <c r="D8" s="71">
        <f>E8+F8+P8+Q8+R8+T8</f>
        <v>4795.56</v>
      </c>
      <c r="E8" s="72">
        <v>289.25</v>
      </c>
      <c r="F8" s="72">
        <f>H8+J8+L8+N8</f>
        <v>4506.31</v>
      </c>
      <c r="G8" s="72">
        <f>I8+K8+M8+O8</f>
        <v>4154.32</v>
      </c>
      <c r="H8" s="72">
        <v>4059.18</v>
      </c>
      <c r="I8" s="72">
        <v>3861.84</v>
      </c>
      <c r="J8" s="72">
        <v>0</v>
      </c>
      <c r="K8" s="72">
        <v>0</v>
      </c>
      <c r="L8" s="72">
        <v>0</v>
      </c>
      <c r="M8" s="72">
        <v>0</v>
      </c>
      <c r="N8" s="83">
        <v>447.13</v>
      </c>
      <c r="O8" s="84">
        <v>292.48</v>
      </c>
      <c r="P8" s="84">
        <v>0</v>
      </c>
      <c r="Q8" s="84">
        <v>0</v>
      </c>
      <c r="R8" s="84">
        <v>0</v>
      </c>
      <c r="S8" s="84">
        <v>0</v>
      </c>
      <c r="T8" s="84">
        <v>0</v>
      </c>
      <c r="U8" s="84">
        <v>0</v>
      </c>
    </row>
    <row r="9" s="52" customFormat="1" ht="49" customHeight="1" spans="1:21">
      <c r="A9" s="73" t="s">
        <v>489</v>
      </c>
      <c r="B9" s="73"/>
      <c r="C9" s="73"/>
      <c r="D9" s="73"/>
      <c r="E9" s="73"/>
      <c r="F9" s="73"/>
      <c r="G9" s="73"/>
      <c r="H9" s="73"/>
      <c r="I9" s="73"/>
      <c r="J9" s="73"/>
      <c r="K9" s="73"/>
      <c r="L9" s="73"/>
      <c r="M9" s="73"/>
      <c r="N9" s="73"/>
      <c r="O9" s="73"/>
      <c r="P9" s="73"/>
      <c r="Q9" s="73"/>
      <c r="R9" s="73"/>
      <c r="S9" s="73"/>
      <c r="T9" s="73"/>
      <c r="U9" s="73"/>
    </row>
    <row r="10" s="54" customFormat="1" ht="26.25" customHeight="1" spans="14:14">
      <c r="N10" s="55"/>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19.9" customHeight="1" spans="14:14">
      <c r="N151" s="55"/>
    </row>
    <row r="152" s="54" customFormat="1" ht="19.9" customHeight="1" spans="14:14">
      <c r="N152" s="55"/>
    </row>
    <row r="153" s="54" customFormat="1" ht="19.9" customHeight="1" spans="14:14">
      <c r="N153" s="55"/>
    </row>
    <row r="154" s="54" customFormat="1" ht="19.9" customHeight="1" spans="14:14">
      <c r="N154" s="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14"/>
  <sheetViews>
    <sheetView tabSelected="1" topLeftCell="A72" workbookViewId="0">
      <selection activeCell="P84" sqref="P84"/>
    </sheetView>
  </sheetViews>
  <sheetFormatPr defaultColWidth="9" defaultRowHeight="14.4"/>
  <cols>
    <col min="1" max="3" width="9" style="1"/>
    <col min="4" max="4" width="10.75" style="1" customWidth="1"/>
    <col min="5" max="10" width="9" style="1"/>
    <col min="11" max="11" width="18.25" style="1" customWidth="1"/>
    <col min="12" max="16" width="9" style="1"/>
    <col min="17" max="17" width="8.5" style="1" customWidth="1"/>
    <col min="18" max="22" width="9" style="1" customWidth="1"/>
    <col min="23" max="16384" width="9" style="1"/>
  </cols>
  <sheetData>
    <row r="1" s="1" customFormat="1" ht="28.2" spans="1:11">
      <c r="A1" s="2" t="s">
        <v>490</v>
      </c>
      <c r="B1" s="2"/>
      <c r="C1" s="2"/>
      <c r="D1" s="2"/>
      <c r="E1" s="2"/>
      <c r="F1" s="2"/>
      <c r="G1" s="2"/>
      <c r="H1" s="2"/>
      <c r="I1" s="2"/>
      <c r="J1" s="2"/>
      <c r="K1" s="2"/>
    </row>
    <row r="2" s="1" customFormat="1" ht="17.4" spans="1:11">
      <c r="A2" s="3" t="s">
        <v>491</v>
      </c>
      <c r="B2" s="3"/>
      <c r="C2" s="3"/>
      <c r="D2" s="3"/>
      <c r="E2" s="4"/>
      <c r="F2" s="4"/>
      <c r="G2" s="4"/>
      <c r="H2" s="4"/>
      <c r="I2" s="4"/>
      <c r="J2" s="4"/>
      <c r="K2" s="4" t="s">
        <v>492</v>
      </c>
    </row>
    <row r="3" s="1" customFormat="1" ht="17.4" spans="1:11">
      <c r="A3" s="5" t="s">
        <v>433</v>
      </c>
      <c r="B3" s="5"/>
      <c r="C3" s="5"/>
      <c r="D3" s="5"/>
      <c r="E3" s="5"/>
      <c r="F3" s="5"/>
      <c r="G3" s="5" t="s">
        <v>493</v>
      </c>
      <c r="H3" s="5"/>
      <c r="I3" s="5"/>
      <c r="J3" s="5"/>
      <c r="K3" s="44" t="s">
        <v>3</v>
      </c>
    </row>
    <row r="4" s="1" customFormat="1" ht="15.9" customHeight="1" spans="1:11">
      <c r="A4" s="6" t="s">
        <v>494</v>
      </c>
      <c r="B4" s="6"/>
      <c r="C4" s="6"/>
      <c r="D4" s="7" t="s">
        <v>495</v>
      </c>
      <c r="E4" s="8"/>
      <c r="F4" s="8"/>
      <c r="G4" s="8"/>
      <c r="H4" s="8"/>
      <c r="I4" s="8"/>
      <c r="J4" s="8"/>
      <c r="K4" s="8"/>
    </row>
    <row r="5" s="1" customFormat="1" ht="15.9" customHeight="1" spans="1:11">
      <c r="A5" s="6" t="s">
        <v>496</v>
      </c>
      <c r="B5" s="6"/>
      <c r="C5" s="6"/>
      <c r="D5" s="9" t="s">
        <v>497</v>
      </c>
      <c r="E5" s="9"/>
      <c r="F5" s="6" t="s">
        <v>498</v>
      </c>
      <c r="G5" s="9" t="s">
        <v>499</v>
      </c>
      <c r="H5" s="9"/>
      <c r="I5" s="9"/>
      <c r="J5" s="9"/>
      <c r="K5" s="9"/>
    </row>
    <row r="6" s="1" customFormat="1" ht="27.9" customHeight="1" spans="1:11">
      <c r="A6" s="10" t="s">
        <v>500</v>
      </c>
      <c r="B6" s="11"/>
      <c r="C6" s="12"/>
      <c r="D6" s="6" t="s">
        <v>501</v>
      </c>
      <c r="E6" s="6" t="s">
        <v>502</v>
      </c>
      <c r="F6" s="6" t="s">
        <v>503</v>
      </c>
      <c r="G6" s="6" t="s">
        <v>504</v>
      </c>
      <c r="H6" s="6"/>
      <c r="I6" s="6" t="s">
        <v>505</v>
      </c>
      <c r="J6" s="6" t="s">
        <v>506</v>
      </c>
      <c r="K6" s="6" t="s">
        <v>507</v>
      </c>
    </row>
    <row r="7" s="1" customFormat="1" ht="27.9" customHeight="1" spans="1:11">
      <c r="A7" s="13"/>
      <c r="B7" s="14"/>
      <c r="C7" s="15"/>
      <c r="D7" s="6" t="s">
        <v>508</v>
      </c>
      <c r="E7" s="9"/>
      <c r="F7" s="16">
        <f>F8</f>
        <v>143.36</v>
      </c>
      <c r="G7" s="16">
        <v>60.67</v>
      </c>
      <c r="H7" s="16"/>
      <c r="I7" s="16">
        <v>10</v>
      </c>
      <c r="J7" s="32">
        <v>0.42</v>
      </c>
      <c r="K7" s="16">
        <v>4.2</v>
      </c>
    </row>
    <row r="8" s="1" customFormat="1" ht="15.9" customHeight="1" spans="1:11">
      <c r="A8" s="13"/>
      <c r="B8" s="14"/>
      <c r="C8" s="15"/>
      <c r="D8" s="6" t="s">
        <v>509</v>
      </c>
      <c r="E8" s="9"/>
      <c r="F8" s="16">
        <f>80.36+6.13+10.54+2.24+21.3+1.88-1.73+0.64+22</f>
        <v>143.36</v>
      </c>
      <c r="G8" s="16">
        <v>60.67</v>
      </c>
      <c r="H8" s="16"/>
      <c r="I8" s="9" t="s">
        <v>440</v>
      </c>
      <c r="J8" s="9" t="s">
        <v>440</v>
      </c>
      <c r="K8" s="9" t="s">
        <v>440</v>
      </c>
    </row>
    <row r="9" s="1" customFormat="1" ht="27.9" customHeight="1" spans="1:11">
      <c r="A9" s="13"/>
      <c r="B9" s="14"/>
      <c r="C9" s="15"/>
      <c r="D9" s="17" t="s">
        <v>510</v>
      </c>
      <c r="E9" s="9"/>
      <c r="F9" s="16">
        <f>80.36+6.13+10.54+2.24+21.3+1.88-1.73+0.64+22</f>
        <v>143.36</v>
      </c>
      <c r="G9" s="16">
        <v>60.67</v>
      </c>
      <c r="H9" s="16"/>
      <c r="I9" s="9" t="s">
        <v>440</v>
      </c>
      <c r="J9" s="9" t="s">
        <v>440</v>
      </c>
      <c r="K9" s="9" t="s">
        <v>440</v>
      </c>
    </row>
    <row r="10" s="1" customFormat="1" ht="15.9" customHeight="1" spans="1:11">
      <c r="A10" s="13"/>
      <c r="B10" s="14"/>
      <c r="C10" s="15"/>
      <c r="D10" s="17" t="s">
        <v>511</v>
      </c>
      <c r="E10" s="9"/>
      <c r="F10" s="9"/>
      <c r="G10" s="9"/>
      <c r="H10" s="9"/>
      <c r="I10" s="9" t="s">
        <v>440</v>
      </c>
      <c r="J10" s="9" t="s">
        <v>440</v>
      </c>
      <c r="K10" s="9" t="s">
        <v>440</v>
      </c>
    </row>
    <row r="11" s="1" customFormat="1" ht="15.9" customHeight="1" spans="1:11">
      <c r="A11" s="18"/>
      <c r="B11" s="19"/>
      <c r="C11" s="20"/>
      <c r="D11" s="6" t="s">
        <v>512</v>
      </c>
      <c r="E11" s="9"/>
      <c r="F11" s="9"/>
      <c r="G11" s="9"/>
      <c r="H11" s="9"/>
      <c r="I11" s="9" t="s">
        <v>440</v>
      </c>
      <c r="J11" s="9" t="s">
        <v>440</v>
      </c>
      <c r="K11" s="9" t="s">
        <v>440</v>
      </c>
    </row>
    <row r="12" s="1" customFormat="1" ht="15.9" customHeight="1" spans="1:11">
      <c r="A12" s="6" t="s">
        <v>513</v>
      </c>
      <c r="B12" s="6" t="s">
        <v>514</v>
      </c>
      <c r="C12" s="6"/>
      <c r="D12" s="6"/>
      <c r="E12" s="6"/>
      <c r="F12" s="6" t="s">
        <v>515</v>
      </c>
      <c r="G12" s="6"/>
      <c r="H12" s="6"/>
      <c r="I12" s="6"/>
      <c r="J12" s="6"/>
      <c r="K12" s="6"/>
    </row>
    <row r="13" s="1" customFormat="1" ht="135" customHeight="1" spans="1:11">
      <c r="A13" s="6"/>
      <c r="B13" s="21" t="s">
        <v>516</v>
      </c>
      <c r="C13" s="22"/>
      <c r="D13" s="22"/>
      <c r="E13" s="22"/>
      <c r="F13" s="23" t="s">
        <v>517</v>
      </c>
      <c r="G13" s="23"/>
      <c r="H13" s="23"/>
      <c r="I13" s="23"/>
      <c r="J13" s="23"/>
      <c r="K13" s="23"/>
    </row>
    <row r="14" s="1" customFormat="1" ht="27.9" customHeight="1" spans="1:11">
      <c r="A14" s="24" t="s">
        <v>518</v>
      </c>
      <c r="B14" s="6" t="s">
        <v>519</v>
      </c>
      <c r="C14" s="6" t="s">
        <v>520</v>
      </c>
      <c r="D14" s="6" t="s">
        <v>521</v>
      </c>
      <c r="E14" s="6" t="s">
        <v>522</v>
      </c>
      <c r="F14" s="6" t="s">
        <v>523</v>
      </c>
      <c r="G14" s="6" t="s">
        <v>505</v>
      </c>
      <c r="H14" s="6" t="s">
        <v>507</v>
      </c>
      <c r="I14" s="6" t="s">
        <v>524</v>
      </c>
      <c r="J14" s="6"/>
      <c r="K14" s="6"/>
    </row>
    <row r="15" s="1" customFormat="1" ht="33" customHeight="1" spans="1:11">
      <c r="A15" s="25"/>
      <c r="B15" s="26" t="s">
        <v>525</v>
      </c>
      <c r="C15" s="6" t="s">
        <v>526</v>
      </c>
      <c r="D15" s="27" t="s">
        <v>527</v>
      </c>
      <c r="E15" s="9" t="s">
        <v>528</v>
      </c>
      <c r="F15" s="9" t="s">
        <v>528</v>
      </c>
      <c r="G15" s="9">
        <v>10</v>
      </c>
      <c r="H15" s="9">
        <v>10</v>
      </c>
      <c r="I15" s="9"/>
      <c r="J15" s="9"/>
      <c r="K15" s="9"/>
    </row>
    <row r="16" s="1" customFormat="1" ht="27.9" customHeight="1" spans="1:11">
      <c r="A16" s="25"/>
      <c r="B16" s="28"/>
      <c r="C16" s="6"/>
      <c r="D16" s="27" t="s">
        <v>529</v>
      </c>
      <c r="E16" s="9" t="s">
        <v>530</v>
      </c>
      <c r="F16" s="9" t="s">
        <v>530</v>
      </c>
      <c r="G16" s="9">
        <v>5</v>
      </c>
      <c r="H16" s="9">
        <v>5</v>
      </c>
      <c r="I16" s="9"/>
      <c r="J16" s="9"/>
      <c r="K16" s="9"/>
    </row>
    <row r="17" s="1" customFormat="1" ht="15.9" customHeight="1" spans="1:11">
      <c r="A17" s="25"/>
      <c r="B17" s="28"/>
      <c r="C17" s="6"/>
      <c r="D17" s="29" t="s">
        <v>531</v>
      </c>
      <c r="E17" s="9" t="s">
        <v>532</v>
      </c>
      <c r="F17" s="9" t="s">
        <v>532</v>
      </c>
      <c r="G17" s="9">
        <v>5</v>
      </c>
      <c r="H17" s="9">
        <v>5</v>
      </c>
      <c r="I17" s="9"/>
      <c r="J17" s="9"/>
      <c r="K17" s="9"/>
    </row>
    <row r="18" s="1" customFormat="1" ht="28" customHeight="1" spans="1:11">
      <c r="A18" s="25"/>
      <c r="B18" s="28"/>
      <c r="C18" s="6" t="s">
        <v>533</v>
      </c>
      <c r="D18" s="27" t="s">
        <v>534</v>
      </c>
      <c r="E18" s="9">
        <v>1</v>
      </c>
      <c r="F18" s="9">
        <v>1</v>
      </c>
      <c r="G18" s="9">
        <v>5</v>
      </c>
      <c r="H18" s="9">
        <v>5</v>
      </c>
      <c r="I18" s="9"/>
      <c r="J18" s="9"/>
      <c r="K18" s="9"/>
    </row>
    <row r="19" s="1" customFormat="1" ht="15.9" customHeight="1" spans="1:11">
      <c r="A19" s="25"/>
      <c r="B19" s="28"/>
      <c r="C19" s="6"/>
      <c r="D19" s="27" t="s">
        <v>535</v>
      </c>
      <c r="E19" s="9">
        <v>1</v>
      </c>
      <c r="F19" s="9">
        <v>1</v>
      </c>
      <c r="G19" s="9">
        <v>5</v>
      </c>
      <c r="H19" s="9">
        <v>5</v>
      </c>
      <c r="I19" s="9"/>
      <c r="J19" s="9"/>
      <c r="K19" s="9"/>
    </row>
    <row r="20" s="1" customFormat="1" ht="24" customHeight="1" spans="1:11">
      <c r="A20" s="25"/>
      <c r="B20" s="28"/>
      <c r="C20" s="6" t="s">
        <v>536</v>
      </c>
      <c r="D20" s="27" t="s">
        <v>537</v>
      </c>
      <c r="E20" s="9">
        <v>1</v>
      </c>
      <c r="F20" s="9">
        <v>1</v>
      </c>
      <c r="G20" s="9">
        <v>10</v>
      </c>
      <c r="H20" s="9">
        <v>10</v>
      </c>
      <c r="I20" s="9"/>
      <c r="J20" s="9"/>
      <c r="K20" s="9"/>
    </row>
    <row r="21" s="1" customFormat="1" ht="25" customHeight="1" spans="1:11">
      <c r="A21" s="25"/>
      <c r="B21" s="28"/>
      <c r="C21" s="6"/>
      <c r="D21" s="27" t="s">
        <v>538</v>
      </c>
      <c r="E21" s="9" t="s">
        <v>539</v>
      </c>
      <c r="F21" s="9" t="s">
        <v>539</v>
      </c>
      <c r="G21" s="9">
        <v>5</v>
      </c>
      <c r="H21" s="9">
        <v>5</v>
      </c>
      <c r="I21" s="9"/>
      <c r="J21" s="9"/>
      <c r="K21" s="9"/>
    </row>
    <row r="22" s="1" customFormat="1" ht="26" customHeight="1" spans="1:11">
      <c r="A22" s="25"/>
      <c r="B22" s="28"/>
      <c r="C22" s="6" t="s">
        <v>540</v>
      </c>
      <c r="D22" s="27" t="s">
        <v>541</v>
      </c>
      <c r="E22" s="9" t="s">
        <v>542</v>
      </c>
      <c r="F22" s="9" t="s">
        <v>542</v>
      </c>
      <c r="G22" s="9">
        <v>5</v>
      </c>
      <c r="H22" s="9">
        <v>5</v>
      </c>
      <c r="I22" s="9"/>
      <c r="J22" s="9"/>
      <c r="K22" s="9"/>
    </row>
    <row r="23" s="1" customFormat="1" ht="27.9" customHeight="1" spans="1:11">
      <c r="A23" s="25"/>
      <c r="B23" s="6" t="s">
        <v>543</v>
      </c>
      <c r="C23" s="6" t="s">
        <v>544</v>
      </c>
      <c r="D23" s="27" t="s">
        <v>545</v>
      </c>
      <c r="E23" s="9" t="s">
        <v>546</v>
      </c>
      <c r="F23" s="9" t="s">
        <v>546</v>
      </c>
      <c r="G23" s="9">
        <v>5</v>
      </c>
      <c r="H23" s="9">
        <v>5</v>
      </c>
      <c r="I23" s="9"/>
      <c r="J23" s="9"/>
      <c r="K23" s="9"/>
    </row>
    <row r="24" s="1" customFormat="1" ht="27.9" customHeight="1" spans="1:11">
      <c r="A24" s="25"/>
      <c r="B24" s="6"/>
      <c r="C24" s="6"/>
      <c r="D24" s="27" t="s">
        <v>547</v>
      </c>
      <c r="E24" s="9" t="s">
        <v>548</v>
      </c>
      <c r="F24" s="9" t="s">
        <v>549</v>
      </c>
      <c r="G24" s="9">
        <v>5</v>
      </c>
      <c r="H24" s="9">
        <v>4</v>
      </c>
      <c r="I24" s="9" t="s">
        <v>550</v>
      </c>
      <c r="J24" s="9"/>
      <c r="K24" s="9"/>
    </row>
    <row r="25" s="1" customFormat="1" ht="27" customHeight="1" spans="1:11">
      <c r="A25" s="25"/>
      <c r="B25" s="6"/>
      <c r="C25" s="6"/>
      <c r="D25" s="30" t="s">
        <v>551</v>
      </c>
      <c r="E25" s="9" t="s">
        <v>552</v>
      </c>
      <c r="F25" s="9">
        <v>1</v>
      </c>
      <c r="G25" s="9">
        <v>10</v>
      </c>
      <c r="H25" s="9">
        <v>10</v>
      </c>
      <c r="I25" s="9"/>
      <c r="J25" s="9"/>
      <c r="K25" s="9"/>
    </row>
    <row r="26" s="1" customFormat="1" ht="27.9" customHeight="1" spans="1:11">
      <c r="A26" s="25"/>
      <c r="B26" s="6"/>
      <c r="C26" s="6" t="s">
        <v>553</v>
      </c>
      <c r="D26" s="27" t="s">
        <v>554</v>
      </c>
      <c r="E26" s="9" t="s">
        <v>555</v>
      </c>
      <c r="F26" s="9" t="s">
        <v>556</v>
      </c>
      <c r="G26" s="9">
        <v>10</v>
      </c>
      <c r="H26" s="9">
        <v>10</v>
      </c>
      <c r="I26" s="9"/>
      <c r="J26" s="9"/>
      <c r="K26" s="9"/>
    </row>
    <row r="27" s="1" customFormat="1" ht="23" customHeight="1" spans="1:11">
      <c r="A27" s="25"/>
      <c r="B27" s="24" t="s">
        <v>557</v>
      </c>
      <c r="C27" s="24" t="s">
        <v>558</v>
      </c>
      <c r="D27" s="31" t="s">
        <v>559</v>
      </c>
      <c r="E27" s="16" t="s">
        <v>552</v>
      </c>
      <c r="F27" s="32">
        <v>0.99</v>
      </c>
      <c r="G27" s="16">
        <v>5</v>
      </c>
      <c r="H27" s="16">
        <v>5</v>
      </c>
      <c r="I27" s="9"/>
      <c r="J27" s="9"/>
      <c r="K27" s="9"/>
    </row>
    <row r="28" s="1" customFormat="1" ht="24" spans="1:11">
      <c r="A28" s="25"/>
      <c r="B28" s="25"/>
      <c r="C28" s="25"/>
      <c r="D28" s="31" t="s">
        <v>560</v>
      </c>
      <c r="E28" s="16" t="s">
        <v>552</v>
      </c>
      <c r="F28" s="32">
        <v>0.99</v>
      </c>
      <c r="G28" s="16">
        <v>5</v>
      </c>
      <c r="H28" s="16">
        <v>5</v>
      </c>
      <c r="I28" s="9"/>
      <c r="J28" s="9"/>
      <c r="K28" s="9"/>
    </row>
    <row r="29" s="1" customFormat="1" ht="15.9" customHeight="1" spans="1:11">
      <c r="A29" s="33" t="s">
        <v>561</v>
      </c>
      <c r="B29" s="33"/>
      <c r="C29" s="33"/>
      <c r="D29" s="33"/>
      <c r="E29" s="33"/>
      <c r="F29" s="33"/>
      <c r="G29" s="34" t="s">
        <v>562</v>
      </c>
      <c r="H29" s="9"/>
      <c r="I29" s="9"/>
      <c r="J29" s="9"/>
      <c r="K29" s="9"/>
    </row>
    <row r="30" s="1" customFormat="1" ht="15.9" customHeight="1" spans="1:11">
      <c r="A30" s="24" t="s">
        <v>563</v>
      </c>
      <c r="B30" s="27" t="s">
        <v>564</v>
      </c>
      <c r="C30" s="27"/>
      <c r="D30" s="27"/>
      <c r="E30" s="27"/>
      <c r="F30" s="27"/>
      <c r="G30" s="27"/>
      <c r="H30" s="27"/>
      <c r="I30" s="27"/>
      <c r="J30" s="27"/>
      <c r="K30" s="27"/>
    </row>
    <row r="31" s="1" customFormat="1" spans="1:11">
      <c r="A31" s="35"/>
      <c r="B31" s="27"/>
      <c r="C31" s="27"/>
      <c r="D31" s="27"/>
      <c r="E31" s="27"/>
      <c r="F31" s="27"/>
      <c r="G31" s="27"/>
      <c r="H31" s="27"/>
      <c r="I31" s="27"/>
      <c r="J31" s="27"/>
      <c r="K31" s="27"/>
    </row>
    <row r="32" s="1" customFormat="1" ht="15.9" customHeight="1" spans="1:11">
      <c r="A32" s="27" t="s">
        <v>565</v>
      </c>
      <c r="B32" s="27"/>
      <c r="C32" s="27"/>
      <c r="D32" s="27"/>
      <c r="E32" s="27"/>
      <c r="F32" s="27"/>
      <c r="G32" s="27"/>
      <c r="H32" s="27"/>
      <c r="I32" s="27"/>
      <c r="J32" s="27"/>
      <c r="K32" s="27"/>
    </row>
    <row r="33" s="1" customFormat="1" customHeight="1" spans="1:11">
      <c r="A33" s="36" t="s">
        <v>566</v>
      </c>
      <c r="B33" s="37"/>
      <c r="C33" s="37"/>
      <c r="D33" s="37"/>
      <c r="E33" s="37"/>
      <c r="F33" s="37"/>
      <c r="G33" s="37"/>
      <c r="H33" s="37"/>
      <c r="I33" s="37"/>
      <c r="J33" s="37"/>
      <c r="K33" s="45"/>
    </row>
    <row r="34" s="1" customFormat="1" ht="52.8" customHeight="1" spans="1:11">
      <c r="A34" s="38"/>
      <c r="B34" s="39"/>
      <c r="C34" s="39"/>
      <c r="D34" s="39"/>
      <c r="E34" s="39"/>
      <c r="F34" s="39"/>
      <c r="G34" s="39"/>
      <c r="H34" s="39"/>
      <c r="I34" s="39"/>
      <c r="J34" s="39"/>
      <c r="K34" s="46"/>
    </row>
    <row r="35" s="1" customFormat="1" customHeight="1" spans="1:11">
      <c r="A35" s="38"/>
      <c r="B35" s="39"/>
      <c r="C35" s="39"/>
      <c r="D35" s="39"/>
      <c r="E35" s="39"/>
      <c r="F35" s="39"/>
      <c r="G35" s="39"/>
      <c r="H35" s="39"/>
      <c r="I35" s="39"/>
      <c r="J35" s="39"/>
      <c r="K35" s="46"/>
    </row>
    <row r="36" s="1" customFormat="1" ht="39.6" customHeight="1" spans="1:11">
      <c r="A36" s="38"/>
      <c r="B36" s="39"/>
      <c r="C36" s="39"/>
      <c r="D36" s="39"/>
      <c r="E36" s="39"/>
      <c r="F36" s="39"/>
      <c r="G36" s="39"/>
      <c r="H36" s="39"/>
      <c r="I36" s="39"/>
      <c r="J36" s="39"/>
      <c r="K36" s="46"/>
    </row>
    <row r="37" s="1" customFormat="1" ht="34" customHeight="1" spans="1:11">
      <c r="A37" s="38"/>
      <c r="B37" s="39"/>
      <c r="C37" s="39"/>
      <c r="D37" s="39"/>
      <c r="E37" s="39"/>
      <c r="F37" s="39"/>
      <c r="G37" s="39"/>
      <c r="H37" s="39"/>
      <c r="I37" s="39"/>
      <c r="J37" s="39"/>
      <c r="K37" s="46"/>
    </row>
    <row r="38" s="1" customFormat="1" ht="43" hidden="1" customHeight="1" spans="1:11">
      <c r="A38" s="40"/>
      <c r="B38" s="41"/>
      <c r="C38" s="41"/>
      <c r="D38" s="41"/>
      <c r="E38" s="41"/>
      <c r="F38" s="41"/>
      <c r="G38" s="41"/>
      <c r="H38" s="41"/>
      <c r="I38" s="41"/>
      <c r="J38" s="41"/>
      <c r="K38" s="47"/>
    </row>
    <row r="40" s="1" customFormat="1" ht="28.2" spans="1:11">
      <c r="A40" s="2" t="s">
        <v>490</v>
      </c>
      <c r="B40" s="2"/>
      <c r="C40" s="2"/>
      <c r="D40" s="2"/>
      <c r="E40" s="2"/>
      <c r="F40" s="2"/>
      <c r="G40" s="2"/>
      <c r="H40" s="2"/>
      <c r="I40" s="2"/>
      <c r="J40" s="2"/>
      <c r="K40" s="2"/>
    </row>
    <row r="41" s="1" customFormat="1" ht="17.4" spans="1:11">
      <c r="A41" s="3" t="s">
        <v>491</v>
      </c>
      <c r="B41" s="3"/>
      <c r="C41" s="3"/>
      <c r="D41" s="3"/>
      <c r="E41" s="4"/>
      <c r="F41" s="4"/>
      <c r="G41" s="4"/>
      <c r="H41" s="4"/>
      <c r="I41" s="4"/>
      <c r="J41" s="4"/>
      <c r="K41" s="4" t="s">
        <v>492</v>
      </c>
    </row>
    <row r="42" s="1" customFormat="1" ht="17.4" spans="1:11">
      <c r="A42" s="5" t="s">
        <v>567</v>
      </c>
      <c r="B42" s="5"/>
      <c r="C42" s="5"/>
      <c r="D42" s="5"/>
      <c r="E42" s="5"/>
      <c r="F42" s="5"/>
      <c r="G42" s="5" t="s">
        <v>493</v>
      </c>
      <c r="H42" s="5"/>
      <c r="I42" s="5"/>
      <c r="J42" s="5"/>
      <c r="K42" s="5" t="s">
        <v>3</v>
      </c>
    </row>
    <row r="43" s="1" customFormat="1" ht="15.9" customHeight="1" spans="1:11">
      <c r="A43" s="6" t="s">
        <v>494</v>
      </c>
      <c r="B43" s="6"/>
      <c r="C43" s="6"/>
      <c r="D43" s="7" t="s">
        <v>568</v>
      </c>
      <c r="E43" s="8"/>
      <c r="F43" s="8"/>
      <c r="G43" s="8"/>
      <c r="H43" s="8"/>
      <c r="I43" s="8"/>
      <c r="J43" s="8"/>
      <c r="K43" s="8"/>
    </row>
    <row r="44" s="1" customFormat="1" ht="15.9" customHeight="1" spans="1:11">
      <c r="A44" s="6" t="s">
        <v>496</v>
      </c>
      <c r="B44" s="6"/>
      <c r="C44" s="6"/>
      <c r="D44" s="42" t="s">
        <v>497</v>
      </c>
      <c r="E44" s="9"/>
      <c r="F44" s="6" t="s">
        <v>498</v>
      </c>
      <c r="G44" s="42" t="s">
        <v>499</v>
      </c>
      <c r="H44" s="9"/>
      <c r="I44" s="9"/>
      <c r="J44" s="9"/>
      <c r="K44" s="9"/>
    </row>
    <row r="45" s="1" customFormat="1" ht="27.9" customHeight="1" spans="1:11">
      <c r="A45" s="10" t="s">
        <v>500</v>
      </c>
      <c r="B45" s="11"/>
      <c r="C45" s="12"/>
      <c r="D45" s="6" t="s">
        <v>501</v>
      </c>
      <c r="E45" s="6" t="s">
        <v>502</v>
      </c>
      <c r="F45" s="6" t="s">
        <v>503</v>
      </c>
      <c r="G45" s="6" t="s">
        <v>504</v>
      </c>
      <c r="H45" s="6"/>
      <c r="I45" s="6" t="s">
        <v>505</v>
      </c>
      <c r="J45" s="6" t="s">
        <v>506</v>
      </c>
      <c r="K45" s="6" t="s">
        <v>507</v>
      </c>
    </row>
    <row r="46" s="1" customFormat="1" ht="27.9" customHeight="1" spans="1:11">
      <c r="A46" s="13"/>
      <c r="B46" s="14"/>
      <c r="C46" s="15"/>
      <c r="D46" s="6" t="s">
        <v>508</v>
      </c>
      <c r="E46" s="9"/>
      <c r="F46" s="16">
        <f>F47</f>
        <v>62.01</v>
      </c>
      <c r="G46" s="16">
        <f>G47</f>
        <v>13.1</v>
      </c>
      <c r="H46" s="16"/>
      <c r="I46" s="16">
        <v>10</v>
      </c>
      <c r="J46" s="32">
        <f>ROUND(G46/F46,2)</f>
        <v>0.21</v>
      </c>
      <c r="K46" s="16">
        <v>2.1</v>
      </c>
    </row>
    <row r="47" s="1" customFormat="1" ht="15.9" customHeight="1" spans="1:11">
      <c r="A47" s="13"/>
      <c r="B47" s="14"/>
      <c r="C47" s="15"/>
      <c r="D47" s="6" t="s">
        <v>509</v>
      </c>
      <c r="E47" s="9"/>
      <c r="F47" s="16">
        <f>F48+F49+F50</f>
        <v>62.01</v>
      </c>
      <c r="G47" s="16">
        <f>G48+G49+G50</f>
        <v>13.1</v>
      </c>
      <c r="H47" s="16"/>
      <c r="I47" s="9" t="s">
        <v>440</v>
      </c>
      <c r="J47" s="9" t="s">
        <v>440</v>
      </c>
      <c r="K47" s="9" t="s">
        <v>440</v>
      </c>
    </row>
    <row r="48" s="1" customFormat="1" ht="27.9" customHeight="1" spans="1:11">
      <c r="A48" s="13"/>
      <c r="B48" s="14"/>
      <c r="C48" s="15"/>
      <c r="D48" s="17" t="s">
        <v>510</v>
      </c>
      <c r="E48" s="9"/>
      <c r="F48" s="16">
        <f>46.35+15.66</f>
        <v>62.01</v>
      </c>
      <c r="G48" s="16">
        <v>13.1</v>
      </c>
      <c r="H48" s="16"/>
      <c r="I48" s="9" t="s">
        <v>440</v>
      </c>
      <c r="J48" s="9" t="s">
        <v>440</v>
      </c>
      <c r="K48" s="9" t="s">
        <v>440</v>
      </c>
    </row>
    <row r="49" s="1" customFormat="1" ht="15.9" customHeight="1" spans="1:11">
      <c r="A49" s="13"/>
      <c r="B49" s="14"/>
      <c r="C49" s="15"/>
      <c r="D49" s="17" t="s">
        <v>511</v>
      </c>
      <c r="E49" s="9"/>
      <c r="F49" s="9"/>
      <c r="G49" s="9"/>
      <c r="H49" s="9"/>
      <c r="I49" s="9" t="s">
        <v>440</v>
      </c>
      <c r="J49" s="9" t="s">
        <v>440</v>
      </c>
      <c r="K49" s="9" t="s">
        <v>440</v>
      </c>
    </row>
    <row r="50" s="1" customFormat="1" ht="15.9" customHeight="1" spans="1:11">
      <c r="A50" s="18"/>
      <c r="B50" s="19"/>
      <c r="C50" s="20"/>
      <c r="D50" s="6" t="s">
        <v>512</v>
      </c>
      <c r="E50" s="9"/>
      <c r="F50" s="9"/>
      <c r="G50" s="9"/>
      <c r="H50" s="9"/>
      <c r="I50" s="9" t="s">
        <v>440</v>
      </c>
      <c r="J50" s="9" t="s">
        <v>440</v>
      </c>
      <c r="K50" s="9" t="s">
        <v>440</v>
      </c>
    </row>
    <row r="51" s="1" customFormat="1" ht="15.9" customHeight="1" spans="1:11">
      <c r="A51" s="6" t="s">
        <v>513</v>
      </c>
      <c r="B51" s="6" t="s">
        <v>514</v>
      </c>
      <c r="C51" s="6"/>
      <c r="D51" s="6"/>
      <c r="E51" s="6"/>
      <c r="F51" s="6" t="s">
        <v>515</v>
      </c>
      <c r="G51" s="6"/>
      <c r="H51" s="6"/>
      <c r="I51" s="6"/>
      <c r="J51" s="6"/>
      <c r="K51" s="6"/>
    </row>
    <row r="52" s="1" customFormat="1" ht="123" customHeight="1" spans="1:11">
      <c r="A52" s="6"/>
      <c r="B52" s="31" t="s">
        <v>569</v>
      </c>
      <c r="C52" s="31"/>
      <c r="D52" s="31"/>
      <c r="E52" s="31"/>
      <c r="F52" s="43" t="s">
        <v>570</v>
      </c>
      <c r="G52" s="43"/>
      <c r="H52" s="43"/>
      <c r="I52" s="43"/>
      <c r="J52" s="43"/>
      <c r="K52" s="43"/>
    </row>
    <row r="53" s="1" customFormat="1" ht="27.9" customHeight="1" spans="1:11">
      <c r="A53" s="24" t="s">
        <v>518</v>
      </c>
      <c r="B53" s="6" t="s">
        <v>519</v>
      </c>
      <c r="C53" s="6" t="s">
        <v>520</v>
      </c>
      <c r="D53" s="6" t="s">
        <v>521</v>
      </c>
      <c r="E53" s="6" t="s">
        <v>522</v>
      </c>
      <c r="F53" s="6" t="s">
        <v>523</v>
      </c>
      <c r="G53" s="6" t="s">
        <v>505</v>
      </c>
      <c r="H53" s="6" t="s">
        <v>507</v>
      </c>
      <c r="I53" s="6" t="s">
        <v>524</v>
      </c>
      <c r="J53" s="6"/>
      <c r="K53" s="6"/>
    </row>
    <row r="54" s="1" customFormat="1" ht="15.9" customHeight="1" spans="1:11">
      <c r="A54" s="25"/>
      <c r="B54" s="26" t="s">
        <v>525</v>
      </c>
      <c r="C54" s="6" t="s">
        <v>526</v>
      </c>
      <c r="D54" s="27" t="s">
        <v>571</v>
      </c>
      <c r="E54" s="9" t="s">
        <v>572</v>
      </c>
      <c r="F54" s="9" t="s">
        <v>572</v>
      </c>
      <c r="G54" s="9">
        <v>10</v>
      </c>
      <c r="H54" s="9">
        <v>10</v>
      </c>
      <c r="I54" s="9"/>
      <c r="J54" s="9"/>
      <c r="K54" s="9"/>
    </row>
    <row r="55" s="1" customFormat="1" ht="27.9" customHeight="1" spans="1:13">
      <c r="A55" s="25"/>
      <c r="B55" s="28"/>
      <c r="C55" s="6"/>
      <c r="D55" s="27" t="s">
        <v>531</v>
      </c>
      <c r="E55" s="9" t="s">
        <v>532</v>
      </c>
      <c r="F55" s="9" t="s">
        <v>532</v>
      </c>
      <c r="G55" s="9">
        <v>5</v>
      </c>
      <c r="H55" s="9">
        <v>5</v>
      </c>
      <c r="I55" s="9"/>
      <c r="J55" s="9"/>
      <c r="K55" s="9"/>
      <c r="M55" s="48"/>
    </row>
    <row r="56" s="1" customFormat="1" ht="15.9" customHeight="1" spans="1:11">
      <c r="A56" s="25"/>
      <c r="B56" s="28"/>
      <c r="C56" s="6" t="s">
        <v>533</v>
      </c>
      <c r="D56" s="31" t="s">
        <v>573</v>
      </c>
      <c r="E56" s="32">
        <v>1</v>
      </c>
      <c r="F56" s="32">
        <v>1</v>
      </c>
      <c r="G56" s="16">
        <v>10</v>
      </c>
      <c r="H56" s="16">
        <v>10</v>
      </c>
      <c r="I56" s="9"/>
      <c r="J56" s="9"/>
      <c r="K56" s="9"/>
    </row>
    <row r="57" s="1" customFormat="1" ht="15.9" customHeight="1" spans="1:11">
      <c r="A57" s="25"/>
      <c r="B57" s="28"/>
      <c r="C57" s="6"/>
      <c r="D57" s="31" t="s">
        <v>574</v>
      </c>
      <c r="E57" s="32">
        <v>1</v>
      </c>
      <c r="F57" s="32">
        <v>1</v>
      </c>
      <c r="G57" s="16">
        <v>5</v>
      </c>
      <c r="H57" s="16">
        <v>5</v>
      </c>
      <c r="I57" s="9"/>
      <c r="J57" s="9"/>
      <c r="K57" s="9"/>
    </row>
    <row r="58" s="1" customFormat="1" ht="15.9" customHeight="1" spans="1:11">
      <c r="A58" s="25"/>
      <c r="B58" s="28"/>
      <c r="C58" s="6" t="s">
        <v>536</v>
      </c>
      <c r="D58" s="31" t="s">
        <v>575</v>
      </c>
      <c r="E58" s="32" t="s">
        <v>576</v>
      </c>
      <c r="F58" s="16" t="s">
        <v>577</v>
      </c>
      <c r="G58" s="16">
        <v>5</v>
      </c>
      <c r="H58" s="16">
        <v>5</v>
      </c>
      <c r="I58" s="9"/>
      <c r="J58" s="9"/>
      <c r="K58" s="9"/>
    </row>
    <row r="59" s="1" customFormat="1" ht="15.9" customHeight="1" spans="1:11">
      <c r="A59" s="25"/>
      <c r="B59" s="28"/>
      <c r="C59" s="6"/>
      <c r="D59" s="31" t="s">
        <v>537</v>
      </c>
      <c r="E59" s="32">
        <v>1</v>
      </c>
      <c r="F59" s="32">
        <v>1</v>
      </c>
      <c r="G59" s="16">
        <v>10</v>
      </c>
      <c r="H59" s="16">
        <v>10</v>
      </c>
      <c r="I59" s="9"/>
      <c r="J59" s="9"/>
      <c r="K59" s="9"/>
    </row>
    <row r="60" s="1" customFormat="1" ht="15.9" customHeight="1" spans="1:11">
      <c r="A60" s="25"/>
      <c r="B60" s="28"/>
      <c r="C60" s="6" t="s">
        <v>540</v>
      </c>
      <c r="D60" s="31" t="s">
        <v>541</v>
      </c>
      <c r="E60" s="16" t="s">
        <v>578</v>
      </c>
      <c r="F60" s="16" t="s">
        <v>578</v>
      </c>
      <c r="G60" s="16">
        <v>5</v>
      </c>
      <c r="H60" s="16">
        <v>5</v>
      </c>
      <c r="I60" s="9"/>
      <c r="J60" s="9"/>
      <c r="K60" s="9"/>
    </row>
    <row r="61" s="1" customFormat="1" ht="27.9" customHeight="1" spans="1:11">
      <c r="A61" s="25"/>
      <c r="B61" s="6" t="s">
        <v>543</v>
      </c>
      <c r="C61" s="6" t="s">
        <v>544</v>
      </c>
      <c r="D61" s="31" t="s">
        <v>579</v>
      </c>
      <c r="E61" s="32">
        <v>1</v>
      </c>
      <c r="F61" s="32">
        <v>1</v>
      </c>
      <c r="G61" s="16">
        <v>5</v>
      </c>
      <c r="H61" s="16">
        <v>5</v>
      </c>
      <c r="I61" s="9"/>
      <c r="J61" s="9"/>
      <c r="K61" s="9"/>
    </row>
    <row r="62" s="1" customFormat="1" ht="27.9" customHeight="1" spans="1:11">
      <c r="A62" s="25"/>
      <c r="B62" s="6"/>
      <c r="C62" s="6"/>
      <c r="D62" s="31" t="s">
        <v>551</v>
      </c>
      <c r="E62" s="16" t="s">
        <v>552</v>
      </c>
      <c r="F62" s="32">
        <v>1</v>
      </c>
      <c r="G62" s="16">
        <v>10</v>
      </c>
      <c r="H62" s="16">
        <v>10</v>
      </c>
      <c r="I62" s="9"/>
      <c r="J62" s="9"/>
      <c r="K62" s="9"/>
    </row>
    <row r="63" s="1" customFormat="1" ht="27" customHeight="1" spans="1:11">
      <c r="A63" s="25"/>
      <c r="B63" s="6"/>
      <c r="C63" s="6"/>
      <c r="D63" s="31" t="s">
        <v>580</v>
      </c>
      <c r="E63" s="16" t="s">
        <v>546</v>
      </c>
      <c r="F63" s="32" t="s">
        <v>546</v>
      </c>
      <c r="G63" s="16">
        <v>5</v>
      </c>
      <c r="H63" s="16">
        <v>5</v>
      </c>
      <c r="I63" s="9"/>
      <c r="J63" s="9"/>
      <c r="K63" s="9"/>
    </row>
    <row r="64" s="1" customFormat="1" ht="27.9" customHeight="1" spans="1:11">
      <c r="A64" s="25"/>
      <c r="B64" s="6"/>
      <c r="C64" s="6" t="s">
        <v>553</v>
      </c>
      <c r="D64" s="31" t="s">
        <v>581</v>
      </c>
      <c r="E64" s="16" t="s">
        <v>555</v>
      </c>
      <c r="F64" s="16" t="s">
        <v>556</v>
      </c>
      <c r="G64" s="16">
        <v>10</v>
      </c>
      <c r="H64" s="16">
        <v>10</v>
      </c>
      <c r="I64" s="9"/>
      <c r="J64" s="9"/>
      <c r="K64" s="9"/>
    </row>
    <row r="65" s="1" customFormat="1" ht="15.9" customHeight="1" spans="1:11">
      <c r="A65" s="25"/>
      <c r="B65" s="24" t="s">
        <v>557</v>
      </c>
      <c r="C65" s="24" t="s">
        <v>558</v>
      </c>
      <c r="D65" s="31" t="s">
        <v>559</v>
      </c>
      <c r="E65" s="16" t="s">
        <v>552</v>
      </c>
      <c r="F65" s="32">
        <v>0.99</v>
      </c>
      <c r="G65" s="16">
        <v>5</v>
      </c>
      <c r="H65" s="16">
        <v>5</v>
      </c>
      <c r="I65" s="9"/>
      <c r="J65" s="9"/>
      <c r="K65" s="9"/>
    </row>
    <row r="66" s="1" customFormat="1" ht="24" spans="1:11">
      <c r="A66" s="25"/>
      <c r="B66" s="25"/>
      <c r="C66" s="25"/>
      <c r="D66" s="31" t="s">
        <v>560</v>
      </c>
      <c r="E66" s="16" t="s">
        <v>552</v>
      </c>
      <c r="F66" s="32">
        <v>0.99</v>
      </c>
      <c r="G66" s="16">
        <v>5</v>
      </c>
      <c r="H66" s="16">
        <v>5</v>
      </c>
      <c r="I66" s="9"/>
      <c r="J66" s="9"/>
      <c r="K66" s="9"/>
    </row>
    <row r="67" s="1" customFormat="1" ht="15.9" customHeight="1" spans="1:11">
      <c r="A67" s="33" t="s">
        <v>561</v>
      </c>
      <c r="B67" s="33"/>
      <c r="C67" s="33"/>
      <c r="D67" s="33"/>
      <c r="E67" s="33"/>
      <c r="F67" s="33"/>
      <c r="G67" s="34" t="s">
        <v>562</v>
      </c>
      <c r="H67" s="9"/>
      <c r="I67" s="9"/>
      <c r="J67" s="9"/>
      <c r="K67" s="9"/>
    </row>
    <row r="68" s="1" customFormat="1" ht="15.9" customHeight="1" spans="1:11">
      <c r="A68" s="24" t="s">
        <v>563</v>
      </c>
      <c r="B68" s="27" t="s">
        <v>582</v>
      </c>
      <c r="C68" s="27"/>
      <c r="D68" s="27"/>
      <c r="E68" s="27"/>
      <c r="F68" s="27"/>
      <c r="G68" s="27"/>
      <c r="H68" s="27"/>
      <c r="I68" s="27"/>
      <c r="J68" s="27"/>
      <c r="K68" s="27"/>
    </row>
    <row r="69" s="1" customFormat="1" spans="1:11">
      <c r="A69" s="35"/>
      <c r="B69" s="27"/>
      <c r="C69" s="27"/>
      <c r="D69" s="27"/>
      <c r="E69" s="27"/>
      <c r="F69" s="27"/>
      <c r="G69" s="27"/>
      <c r="H69" s="27"/>
      <c r="I69" s="27"/>
      <c r="J69" s="27"/>
      <c r="K69" s="27"/>
    </row>
    <row r="70" s="1" customFormat="1" ht="15.9" customHeight="1" spans="1:11">
      <c r="A70" s="27" t="s">
        <v>565</v>
      </c>
      <c r="B70" s="27"/>
      <c r="C70" s="27"/>
      <c r="D70" s="27"/>
      <c r="E70" s="27"/>
      <c r="F70" s="27"/>
      <c r="G70" s="27"/>
      <c r="H70" s="27"/>
      <c r="I70" s="27"/>
      <c r="J70" s="27"/>
      <c r="K70" s="27"/>
    </row>
    <row r="71" s="1" customFormat="1" customHeight="1" spans="1:11">
      <c r="A71" s="36" t="s">
        <v>566</v>
      </c>
      <c r="B71" s="37"/>
      <c r="C71" s="37"/>
      <c r="D71" s="37"/>
      <c r="E71" s="37"/>
      <c r="F71" s="37"/>
      <c r="G71" s="37"/>
      <c r="H71" s="37"/>
      <c r="I71" s="37"/>
      <c r="J71" s="37"/>
      <c r="K71" s="45"/>
    </row>
    <row r="72" s="1" customFormat="1" ht="52.8" customHeight="1" spans="1:11">
      <c r="A72" s="38"/>
      <c r="B72" s="39"/>
      <c r="C72" s="39"/>
      <c r="D72" s="39"/>
      <c r="E72" s="39"/>
      <c r="F72" s="39"/>
      <c r="G72" s="39"/>
      <c r="H72" s="39"/>
      <c r="I72" s="39"/>
      <c r="J72" s="39"/>
      <c r="K72" s="46"/>
    </row>
    <row r="73" s="1" customFormat="1" customHeight="1" spans="1:11">
      <c r="A73" s="38"/>
      <c r="B73" s="39"/>
      <c r="C73" s="39"/>
      <c r="D73" s="39"/>
      <c r="E73" s="39"/>
      <c r="F73" s="39"/>
      <c r="G73" s="39"/>
      <c r="H73" s="39"/>
      <c r="I73" s="39"/>
      <c r="J73" s="39"/>
      <c r="K73" s="46"/>
    </row>
    <row r="74" s="1" customFormat="1" ht="39.6" customHeight="1" spans="1:11">
      <c r="A74" s="38"/>
      <c r="B74" s="39"/>
      <c r="C74" s="39"/>
      <c r="D74" s="39"/>
      <c r="E74" s="39"/>
      <c r="F74" s="39"/>
      <c r="G74" s="39"/>
      <c r="H74" s="39"/>
      <c r="I74" s="39"/>
      <c r="J74" s="39"/>
      <c r="K74" s="46"/>
    </row>
    <row r="75" s="1" customFormat="1" ht="39.6" customHeight="1" spans="1:11">
      <c r="A75" s="38"/>
      <c r="B75" s="39"/>
      <c r="C75" s="39"/>
      <c r="D75" s="39"/>
      <c r="E75" s="39"/>
      <c r="F75" s="39"/>
      <c r="G75" s="39"/>
      <c r="H75" s="39"/>
      <c r="I75" s="39"/>
      <c r="J75" s="39"/>
      <c r="K75" s="46"/>
    </row>
    <row r="76" s="1" customFormat="1" ht="3" customHeight="1" spans="1:11">
      <c r="A76" s="40"/>
      <c r="B76" s="41"/>
      <c r="C76" s="41"/>
      <c r="D76" s="41"/>
      <c r="E76" s="41"/>
      <c r="F76" s="41"/>
      <c r="G76" s="41"/>
      <c r="H76" s="41"/>
      <c r="I76" s="41"/>
      <c r="J76" s="41"/>
      <c r="K76" s="47"/>
    </row>
    <row r="78" s="1" customFormat="1" ht="28.2" spans="1:11">
      <c r="A78" s="2" t="s">
        <v>490</v>
      </c>
      <c r="B78" s="2"/>
      <c r="C78" s="2"/>
      <c r="D78" s="2"/>
      <c r="E78" s="2"/>
      <c r="F78" s="2"/>
      <c r="G78" s="2"/>
      <c r="H78" s="2"/>
      <c r="I78" s="2"/>
      <c r="J78" s="2"/>
      <c r="K78" s="2"/>
    </row>
    <row r="79" s="1" customFormat="1" ht="17.4" spans="1:11">
      <c r="A79" s="3" t="s">
        <v>491</v>
      </c>
      <c r="B79" s="3"/>
      <c r="C79" s="3"/>
      <c r="D79" s="3"/>
      <c r="E79" s="4"/>
      <c r="F79" s="4"/>
      <c r="G79" s="4"/>
      <c r="H79" s="4"/>
      <c r="I79" s="4"/>
      <c r="J79" s="4"/>
      <c r="K79" s="4" t="s">
        <v>492</v>
      </c>
    </row>
    <row r="80" s="1" customFormat="1" ht="17.4" spans="1:11">
      <c r="A80" s="5" t="s">
        <v>567</v>
      </c>
      <c r="B80" s="5"/>
      <c r="C80" s="5"/>
      <c r="D80" s="5"/>
      <c r="E80" s="5"/>
      <c r="F80" s="5"/>
      <c r="G80" s="5" t="s">
        <v>493</v>
      </c>
      <c r="H80" s="5"/>
      <c r="I80" s="5"/>
      <c r="J80" s="5"/>
      <c r="K80" s="5" t="s">
        <v>3</v>
      </c>
    </row>
    <row r="81" s="1" customFormat="1" ht="15.9" customHeight="1" spans="1:11">
      <c r="A81" s="6" t="s">
        <v>494</v>
      </c>
      <c r="B81" s="6"/>
      <c r="C81" s="6"/>
      <c r="D81" s="7" t="s">
        <v>583</v>
      </c>
      <c r="E81" s="8"/>
      <c r="F81" s="8"/>
      <c r="G81" s="8"/>
      <c r="H81" s="8"/>
      <c r="I81" s="8"/>
      <c r="J81" s="8"/>
      <c r="K81" s="8"/>
    </row>
    <row r="82" s="1" customFormat="1" ht="15.9" customHeight="1" spans="1:11">
      <c r="A82" s="6" t="s">
        <v>496</v>
      </c>
      <c r="B82" s="6"/>
      <c r="C82" s="6"/>
      <c r="D82" s="9" t="s">
        <v>497</v>
      </c>
      <c r="E82" s="9"/>
      <c r="F82" s="6" t="s">
        <v>498</v>
      </c>
      <c r="G82" s="9" t="s">
        <v>499</v>
      </c>
      <c r="H82" s="9"/>
      <c r="I82" s="9"/>
      <c r="J82" s="9"/>
      <c r="K82" s="9"/>
    </row>
    <row r="83" s="1" customFormat="1" ht="27.9" customHeight="1" spans="1:11">
      <c r="A83" s="10" t="s">
        <v>500</v>
      </c>
      <c r="B83" s="11"/>
      <c r="C83" s="12"/>
      <c r="D83" s="6" t="s">
        <v>501</v>
      </c>
      <c r="E83" s="6" t="s">
        <v>502</v>
      </c>
      <c r="F83" s="6" t="s">
        <v>503</v>
      </c>
      <c r="G83" s="6" t="s">
        <v>504</v>
      </c>
      <c r="H83" s="6"/>
      <c r="I83" s="6" t="s">
        <v>505</v>
      </c>
      <c r="J83" s="6" t="s">
        <v>506</v>
      </c>
      <c r="K83" s="6" t="s">
        <v>507</v>
      </c>
    </row>
    <row r="84" s="1" customFormat="1" ht="27.9" customHeight="1" spans="1:11">
      <c r="A84" s="13"/>
      <c r="B84" s="14"/>
      <c r="C84" s="15"/>
      <c r="D84" s="6" t="s">
        <v>508</v>
      </c>
      <c r="E84" s="9"/>
      <c r="F84" s="16">
        <f>F85</f>
        <v>6.68</v>
      </c>
      <c r="G84" s="16">
        <f>G85</f>
        <v>4.78</v>
      </c>
      <c r="H84" s="16"/>
      <c r="I84" s="16">
        <v>10</v>
      </c>
      <c r="J84" s="32">
        <f>ROUND(G84/F84,2)</f>
        <v>0.72</v>
      </c>
      <c r="K84" s="16">
        <f>ROUND(4.78/6.68*10,2)</f>
        <v>7.16</v>
      </c>
    </row>
    <row r="85" s="1" customFormat="1" ht="15.9" customHeight="1" spans="1:11">
      <c r="A85" s="13"/>
      <c r="B85" s="14"/>
      <c r="C85" s="15"/>
      <c r="D85" s="6" t="s">
        <v>509</v>
      </c>
      <c r="E85" s="9"/>
      <c r="F85" s="16">
        <f>F86+F87+F88</f>
        <v>6.68</v>
      </c>
      <c r="G85" s="16">
        <f>G86+G87+G88</f>
        <v>4.78</v>
      </c>
      <c r="H85" s="16"/>
      <c r="I85" s="9" t="s">
        <v>440</v>
      </c>
      <c r="J85" s="9" t="s">
        <v>440</v>
      </c>
      <c r="K85" s="9" t="s">
        <v>440</v>
      </c>
    </row>
    <row r="86" s="1" customFormat="1" ht="27.9" customHeight="1" spans="1:11">
      <c r="A86" s="13"/>
      <c r="B86" s="14"/>
      <c r="C86" s="15"/>
      <c r="D86" s="17" t="s">
        <v>510</v>
      </c>
      <c r="E86" s="9"/>
      <c r="F86" s="16">
        <f>0.86+1.95+4.15-0.39+0.11</f>
        <v>6.68</v>
      </c>
      <c r="G86" s="16">
        <v>4.78</v>
      </c>
      <c r="H86" s="16"/>
      <c r="I86" s="9" t="s">
        <v>440</v>
      </c>
      <c r="J86" s="9" t="s">
        <v>440</v>
      </c>
      <c r="K86" s="9" t="s">
        <v>440</v>
      </c>
    </row>
    <row r="87" s="1" customFormat="1" ht="15.9" customHeight="1" spans="1:11">
      <c r="A87" s="13"/>
      <c r="B87" s="14"/>
      <c r="C87" s="15"/>
      <c r="D87" s="17" t="s">
        <v>511</v>
      </c>
      <c r="E87" s="9"/>
      <c r="F87" s="9"/>
      <c r="G87" s="9"/>
      <c r="H87" s="9"/>
      <c r="I87" s="9" t="s">
        <v>440</v>
      </c>
      <c r="J87" s="9" t="s">
        <v>440</v>
      </c>
      <c r="K87" s="9" t="s">
        <v>440</v>
      </c>
    </row>
    <row r="88" s="1" customFormat="1" ht="15.9" customHeight="1" spans="1:11">
      <c r="A88" s="18"/>
      <c r="B88" s="19"/>
      <c r="C88" s="20"/>
      <c r="D88" s="6" t="s">
        <v>512</v>
      </c>
      <c r="E88" s="9"/>
      <c r="F88" s="9"/>
      <c r="G88" s="9"/>
      <c r="H88" s="9"/>
      <c r="I88" s="9" t="s">
        <v>440</v>
      </c>
      <c r="J88" s="9" t="s">
        <v>440</v>
      </c>
      <c r="K88" s="9" t="s">
        <v>440</v>
      </c>
    </row>
    <row r="89" s="1" customFormat="1" ht="15.9" customHeight="1" spans="1:11">
      <c r="A89" s="6" t="s">
        <v>513</v>
      </c>
      <c r="B89" s="6" t="s">
        <v>514</v>
      </c>
      <c r="C89" s="6"/>
      <c r="D89" s="6"/>
      <c r="E89" s="6"/>
      <c r="F89" s="6" t="s">
        <v>515</v>
      </c>
      <c r="G89" s="6"/>
      <c r="H89" s="6"/>
      <c r="I89" s="6"/>
      <c r="J89" s="6"/>
      <c r="K89" s="6"/>
    </row>
    <row r="90" s="1" customFormat="1" ht="195" customHeight="1" spans="1:11">
      <c r="A90" s="6"/>
      <c r="B90" s="31" t="s">
        <v>584</v>
      </c>
      <c r="C90" s="31"/>
      <c r="D90" s="31"/>
      <c r="E90" s="31"/>
      <c r="F90" s="43" t="s">
        <v>585</v>
      </c>
      <c r="G90" s="43"/>
      <c r="H90" s="43"/>
      <c r="I90" s="43"/>
      <c r="J90" s="43"/>
      <c r="K90" s="43"/>
    </row>
    <row r="91" s="1" customFormat="1" ht="27.9" customHeight="1" spans="1:11">
      <c r="A91" s="24" t="s">
        <v>518</v>
      </c>
      <c r="B91" s="6" t="s">
        <v>519</v>
      </c>
      <c r="C91" s="6" t="s">
        <v>520</v>
      </c>
      <c r="D91" s="6" t="s">
        <v>521</v>
      </c>
      <c r="E91" s="6" t="s">
        <v>522</v>
      </c>
      <c r="F91" s="6" t="s">
        <v>523</v>
      </c>
      <c r="G91" s="6" t="s">
        <v>505</v>
      </c>
      <c r="H91" s="6" t="s">
        <v>507</v>
      </c>
      <c r="I91" s="6" t="s">
        <v>524</v>
      </c>
      <c r="J91" s="6"/>
      <c r="K91" s="6"/>
    </row>
    <row r="92" s="1" customFormat="1" ht="24" customHeight="1" spans="1:11">
      <c r="A92" s="25"/>
      <c r="B92" s="26" t="s">
        <v>525</v>
      </c>
      <c r="C92" s="6" t="s">
        <v>526</v>
      </c>
      <c r="D92" s="31" t="s">
        <v>571</v>
      </c>
      <c r="E92" s="16" t="s">
        <v>586</v>
      </c>
      <c r="F92" s="16" t="s">
        <v>586</v>
      </c>
      <c r="G92" s="16">
        <v>10</v>
      </c>
      <c r="H92" s="16">
        <v>10</v>
      </c>
      <c r="I92" s="9"/>
      <c r="J92" s="9"/>
      <c r="K92" s="9"/>
    </row>
    <row r="93" s="1" customFormat="1" ht="24" customHeight="1" spans="1:11">
      <c r="A93" s="25"/>
      <c r="B93" s="28"/>
      <c r="C93" s="6"/>
      <c r="D93" s="31" t="s">
        <v>531</v>
      </c>
      <c r="E93" s="16" t="s">
        <v>532</v>
      </c>
      <c r="F93" s="16" t="s">
        <v>532</v>
      </c>
      <c r="G93" s="16">
        <v>5</v>
      </c>
      <c r="H93" s="16">
        <v>5</v>
      </c>
      <c r="I93" s="9"/>
      <c r="J93" s="9"/>
      <c r="K93" s="9"/>
    </row>
    <row r="94" s="1" customFormat="1" ht="33" customHeight="1" spans="1:11">
      <c r="A94" s="25"/>
      <c r="B94" s="28"/>
      <c r="C94" s="6" t="s">
        <v>533</v>
      </c>
      <c r="D94" s="31" t="s">
        <v>573</v>
      </c>
      <c r="E94" s="32">
        <v>1</v>
      </c>
      <c r="F94" s="32">
        <v>1</v>
      </c>
      <c r="G94" s="16">
        <v>10</v>
      </c>
      <c r="H94" s="16">
        <v>10</v>
      </c>
      <c r="I94" s="9"/>
      <c r="J94" s="9"/>
      <c r="K94" s="9"/>
    </row>
    <row r="95" s="1" customFormat="1" ht="32" customHeight="1" spans="1:14">
      <c r="A95" s="25"/>
      <c r="B95" s="28"/>
      <c r="C95" s="6"/>
      <c r="D95" s="31" t="s">
        <v>587</v>
      </c>
      <c r="E95" s="32">
        <v>1</v>
      </c>
      <c r="F95" s="32">
        <v>1</v>
      </c>
      <c r="G95" s="16">
        <v>5</v>
      </c>
      <c r="H95" s="16">
        <v>5</v>
      </c>
      <c r="I95" s="9"/>
      <c r="J95" s="9"/>
      <c r="K95" s="9"/>
      <c r="N95" s="48"/>
    </row>
    <row r="96" s="1" customFormat="1" ht="24" customHeight="1" spans="1:11">
      <c r="A96" s="25"/>
      <c r="B96" s="28"/>
      <c r="C96" s="6" t="s">
        <v>536</v>
      </c>
      <c r="D96" s="31" t="s">
        <v>588</v>
      </c>
      <c r="E96" s="32" t="s">
        <v>576</v>
      </c>
      <c r="F96" s="16" t="s">
        <v>577</v>
      </c>
      <c r="G96" s="16">
        <v>5</v>
      </c>
      <c r="H96" s="16">
        <v>5</v>
      </c>
      <c r="I96" s="49"/>
      <c r="J96" s="50"/>
      <c r="K96" s="51"/>
    </row>
    <row r="97" s="1" customFormat="1" ht="15.9" customHeight="1" spans="1:11">
      <c r="A97" s="25"/>
      <c r="B97" s="28"/>
      <c r="C97" s="6"/>
      <c r="D97" s="31" t="s">
        <v>589</v>
      </c>
      <c r="E97" s="32">
        <v>1</v>
      </c>
      <c r="F97" s="32">
        <v>1</v>
      </c>
      <c r="G97" s="16">
        <v>10</v>
      </c>
      <c r="H97" s="16">
        <v>9.5</v>
      </c>
      <c r="I97" s="16" t="s">
        <v>550</v>
      </c>
      <c r="J97" s="16"/>
      <c r="K97" s="16"/>
    </row>
    <row r="98" s="1" customFormat="1" ht="21" customHeight="1" spans="1:11">
      <c r="A98" s="25"/>
      <c r="B98" s="28"/>
      <c r="C98" s="6" t="s">
        <v>540</v>
      </c>
      <c r="D98" s="31" t="s">
        <v>590</v>
      </c>
      <c r="E98" s="16" t="s">
        <v>591</v>
      </c>
      <c r="F98" s="16" t="s">
        <v>591</v>
      </c>
      <c r="G98" s="16">
        <v>5</v>
      </c>
      <c r="H98" s="16">
        <v>5</v>
      </c>
      <c r="I98" s="9"/>
      <c r="J98" s="9"/>
      <c r="K98" s="9"/>
    </row>
    <row r="99" s="1" customFormat="1" ht="27.9" customHeight="1" spans="1:11">
      <c r="A99" s="25"/>
      <c r="B99" s="6" t="s">
        <v>543</v>
      </c>
      <c r="C99" s="6" t="s">
        <v>544</v>
      </c>
      <c r="D99" s="31" t="s">
        <v>579</v>
      </c>
      <c r="E99" s="32">
        <v>1</v>
      </c>
      <c r="F99" s="32">
        <v>1</v>
      </c>
      <c r="G99" s="16">
        <v>5</v>
      </c>
      <c r="H99" s="16">
        <v>5</v>
      </c>
      <c r="I99" s="9"/>
      <c r="J99" s="9"/>
      <c r="K99" s="9"/>
    </row>
    <row r="100" s="1" customFormat="1" ht="27.9" customHeight="1" spans="1:11">
      <c r="A100" s="25"/>
      <c r="B100" s="6"/>
      <c r="C100" s="6"/>
      <c r="D100" s="31" t="s">
        <v>592</v>
      </c>
      <c r="E100" s="32" t="s">
        <v>548</v>
      </c>
      <c r="F100" s="32" t="s">
        <v>548</v>
      </c>
      <c r="G100" s="16">
        <v>5</v>
      </c>
      <c r="H100" s="16">
        <v>5</v>
      </c>
      <c r="I100" s="9"/>
      <c r="J100" s="9"/>
      <c r="K100" s="9"/>
    </row>
    <row r="101" s="1" customFormat="1" ht="24" customHeight="1" spans="1:11">
      <c r="A101" s="25"/>
      <c r="B101" s="6"/>
      <c r="C101" s="6"/>
      <c r="D101" s="31" t="s">
        <v>551</v>
      </c>
      <c r="E101" s="16" t="s">
        <v>552</v>
      </c>
      <c r="F101" s="32">
        <v>1</v>
      </c>
      <c r="G101" s="16">
        <v>10</v>
      </c>
      <c r="H101" s="16">
        <v>10</v>
      </c>
      <c r="I101" s="9"/>
      <c r="J101" s="9"/>
      <c r="K101" s="9"/>
    </row>
    <row r="102" s="1" customFormat="1" ht="27.9" customHeight="1" spans="1:11">
      <c r="A102" s="25"/>
      <c r="B102" s="6"/>
      <c r="C102" s="6" t="s">
        <v>553</v>
      </c>
      <c r="D102" s="31" t="s">
        <v>581</v>
      </c>
      <c r="E102" s="16" t="s">
        <v>555</v>
      </c>
      <c r="F102" s="16" t="s">
        <v>556</v>
      </c>
      <c r="G102" s="16">
        <v>10</v>
      </c>
      <c r="H102" s="16">
        <v>10</v>
      </c>
      <c r="I102" s="9"/>
      <c r="J102" s="9"/>
      <c r="K102" s="9"/>
    </row>
    <row r="103" s="1" customFormat="1" ht="24" customHeight="1" spans="1:11">
      <c r="A103" s="25"/>
      <c r="B103" s="24" t="s">
        <v>557</v>
      </c>
      <c r="C103" s="24" t="s">
        <v>558</v>
      </c>
      <c r="D103" s="31" t="s">
        <v>559</v>
      </c>
      <c r="E103" s="16" t="s">
        <v>552</v>
      </c>
      <c r="F103" s="32">
        <v>0.99</v>
      </c>
      <c r="G103" s="16">
        <v>5</v>
      </c>
      <c r="H103" s="16">
        <v>5</v>
      </c>
      <c r="I103" s="9"/>
      <c r="J103" s="9"/>
      <c r="K103" s="9"/>
    </row>
    <row r="104" s="1" customFormat="1" ht="24" spans="1:11">
      <c r="A104" s="25"/>
      <c r="B104" s="25"/>
      <c r="C104" s="25"/>
      <c r="D104" s="31" t="s">
        <v>560</v>
      </c>
      <c r="E104" s="16" t="s">
        <v>552</v>
      </c>
      <c r="F104" s="32">
        <v>0.99</v>
      </c>
      <c r="G104" s="16">
        <v>5</v>
      </c>
      <c r="H104" s="16">
        <v>5</v>
      </c>
      <c r="I104" s="9"/>
      <c r="J104" s="9"/>
      <c r="K104" s="9"/>
    </row>
    <row r="105" s="1" customFormat="1" ht="15.9" customHeight="1" spans="1:11">
      <c r="A105" s="33" t="s">
        <v>561</v>
      </c>
      <c r="B105" s="33"/>
      <c r="C105" s="33"/>
      <c r="D105" s="33"/>
      <c r="E105" s="33"/>
      <c r="F105" s="33"/>
      <c r="G105" s="34" t="s">
        <v>562</v>
      </c>
      <c r="H105" s="9"/>
      <c r="I105" s="9"/>
      <c r="J105" s="9"/>
      <c r="K105" s="9"/>
    </row>
    <row r="106" s="1" customFormat="1" ht="15.9" customHeight="1" spans="1:11">
      <c r="A106" s="24" t="s">
        <v>563</v>
      </c>
      <c r="B106" s="27" t="s">
        <v>593</v>
      </c>
      <c r="C106" s="27"/>
      <c r="D106" s="27"/>
      <c r="E106" s="27"/>
      <c r="F106" s="27"/>
      <c r="G106" s="27"/>
      <c r="H106" s="27"/>
      <c r="I106" s="27"/>
      <c r="J106" s="27"/>
      <c r="K106" s="27"/>
    </row>
    <row r="107" s="1" customFormat="1" spans="1:11">
      <c r="A107" s="35"/>
      <c r="B107" s="27"/>
      <c r="C107" s="27"/>
      <c r="D107" s="27"/>
      <c r="E107" s="27"/>
      <c r="F107" s="27"/>
      <c r="G107" s="27"/>
      <c r="H107" s="27"/>
      <c r="I107" s="27"/>
      <c r="J107" s="27"/>
      <c r="K107" s="27"/>
    </row>
    <row r="108" s="1" customFormat="1" ht="15.9" customHeight="1" spans="1:11">
      <c r="A108" s="27" t="s">
        <v>565</v>
      </c>
      <c r="B108" s="27"/>
      <c r="C108" s="27"/>
      <c r="D108" s="27"/>
      <c r="E108" s="27"/>
      <c r="F108" s="27"/>
      <c r="G108" s="27"/>
      <c r="H108" s="27"/>
      <c r="I108" s="27"/>
      <c r="J108" s="27"/>
      <c r="K108" s="27"/>
    </row>
    <row r="109" s="1" customFormat="1" customHeight="1" spans="1:11">
      <c r="A109" s="36" t="s">
        <v>566</v>
      </c>
      <c r="B109" s="37"/>
      <c r="C109" s="37"/>
      <c r="D109" s="37"/>
      <c r="E109" s="37"/>
      <c r="F109" s="37"/>
      <c r="G109" s="37"/>
      <c r="H109" s="37"/>
      <c r="I109" s="37"/>
      <c r="J109" s="37"/>
      <c r="K109" s="45"/>
    </row>
    <row r="110" s="1" customFormat="1" ht="52.8" customHeight="1" spans="1:11">
      <c r="A110" s="38"/>
      <c r="B110" s="39"/>
      <c r="C110" s="39"/>
      <c r="D110" s="39"/>
      <c r="E110" s="39"/>
      <c r="F110" s="39"/>
      <c r="G110" s="39"/>
      <c r="H110" s="39"/>
      <c r="I110" s="39"/>
      <c r="J110" s="39"/>
      <c r="K110" s="46"/>
    </row>
    <row r="111" s="1" customFormat="1" customHeight="1" spans="1:11">
      <c r="A111" s="38"/>
      <c r="B111" s="39"/>
      <c r="C111" s="39"/>
      <c r="D111" s="39"/>
      <c r="E111" s="39"/>
      <c r="F111" s="39"/>
      <c r="G111" s="39"/>
      <c r="H111" s="39"/>
      <c r="I111" s="39"/>
      <c r="J111" s="39"/>
      <c r="K111" s="46"/>
    </row>
    <row r="112" s="1" customFormat="1" ht="39.6" customHeight="1" spans="1:11">
      <c r="A112" s="38"/>
      <c r="B112" s="39"/>
      <c r="C112" s="39"/>
      <c r="D112" s="39"/>
      <c r="E112" s="39"/>
      <c r="F112" s="39"/>
      <c r="G112" s="39"/>
      <c r="H112" s="39"/>
      <c r="I112" s="39"/>
      <c r="J112" s="39"/>
      <c r="K112" s="46"/>
    </row>
    <row r="113" s="1" customFormat="1" ht="39.6" customHeight="1" spans="1:11">
      <c r="A113" s="38"/>
      <c r="B113" s="39"/>
      <c r="C113" s="39"/>
      <c r="D113" s="39"/>
      <c r="E113" s="39"/>
      <c r="F113" s="39"/>
      <c r="G113" s="39"/>
      <c r="H113" s="39"/>
      <c r="I113" s="39"/>
      <c r="J113" s="39"/>
      <c r="K113" s="46"/>
    </row>
    <row r="114" s="1" customFormat="1" ht="43" customHeight="1" spans="1:11">
      <c r="A114" s="40"/>
      <c r="B114" s="41"/>
      <c r="C114" s="41"/>
      <c r="D114" s="41"/>
      <c r="E114" s="41"/>
      <c r="F114" s="41"/>
      <c r="G114" s="41"/>
      <c r="H114" s="41"/>
      <c r="I114" s="41"/>
      <c r="J114" s="41"/>
      <c r="K114" s="47"/>
    </row>
  </sheetData>
  <mergeCells count="139">
    <mergeCell ref="A1:K1"/>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9:F29"/>
    <mergeCell ref="G29:K29"/>
    <mergeCell ref="A32:K32"/>
    <mergeCell ref="A40:K40"/>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I64:K64"/>
    <mergeCell ref="A67:F67"/>
    <mergeCell ref="G67:K67"/>
    <mergeCell ref="A70:K70"/>
    <mergeCell ref="A78:K78"/>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1:K101"/>
    <mergeCell ref="I102:K102"/>
    <mergeCell ref="A105:F105"/>
    <mergeCell ref="G105:K105"/>
    <mergeCell ref="A108:K108"/>
    <mergeCell ref="A12:A13"/>
    <mergeCell ref="A14:A28"/>
    <mergeCell ref="A30:A31"/>
    <mergeCell ref="A51:A52"/>
    <mergeCell ref="A53:A66"/>
    <mergeCell ref="A68:A69"/>
    <mergeCell ref="A89:A90"/>
    <mergeCell ref="A91:A104"/>
    <mergeCell ref="A106:A107"/>
    <mergeCell ref="B15:B22"/>
    <mergeCell ref="B23:B26"/>
    <mergeCell ref="B27:B28"/>
    <mergeCell ref="B54:B60"/>
    <mergeCell ref="B61:B64"/>
    <mergeCell ref="B65:B66"/>
    <mergeCell ref="B92:B98"/>
    <mergeCell ref="B99:B102"/>
    <mergeCell ref="B103:B104"/>
    <mergeCell ref="C15:C17"/>
    <mergeCell ref="C18:C19"/>
    <mergeCell ref="C20:C21"/>
    <mergeCell ref="C23:C25"/>
    <mergeCell ref="C27:C28"/>
    <mergeCell ref="C54:C55"/>
    <mergeCell ref="C56:C57"/>
    <mergeCell ref="C58:C59"/>
    <mergeCell ref="C61:C63"/>
    <mergeCell ref="C65:C66"/>
    <mergeCell ref="C92:C93"/>
    <mergeCell ref="C94:C95"/>
    <mergeCell ref="C96:C97"/>
    <mergeCell ref="C99:C101"/>
    <mergeCell ref="C103:C104"/>
    <mergeCell ref="A6:C11"/>
    <mergeCell ref="I27:K28"/>
    <mergeCell ref="B30:K31"/>
    <mergeCell ref="A33:K38"/>
    <mergeCell ref="A45:C50"/>
    <mergeCell ref="I65:K66"/>
    <mergeCell ref="B68:K69"/>
    <mergeCell ref="A71:K76"/>
    <mergeCell ref="A83:C88"/>
    <mergeCell ref="I103:K104"/>
    <mergeCell ref="B106:K107"/>
    <mergeCell ref="A109:K11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李留学</cp:lastModifiedBy>
  <dcterms:created xsi:type="dcterms:W3CDTF">2024-10-12T03:02:00Z</dcterms:created>
  <dcterms:modified xsi:type="dcterms:W3CDTF">2024-10-18T02:30:57Z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E3DA4762EBDD4C1DB059DB3D5698B96B_12</vt:lpwstr>
  </property>
</Properties>
</file>