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990" windowHeight="8055" tabRatio="500" firstSheet="6" activeTab="8"/>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省对下转移支付预算表09-1" sheetId="13" r:id="rId13"/>
    <sheet name="省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'财政拨款收支预算总表02-1'!$1:$6</definedName>
    <definedName name="_xlnm.Print_Titles" localSheetId="14">新增资产配置表10!$1:$6</definedName>
    <definedName name="_xlnm.Print_Titles" localSheetId="5">一般公共预算“三公”经费支出预算表03!$1:$6</definedName>
    <definedName name="_xlnm.Print_Titles" localSheetId="4">'一般公共预算支出预算表02-2'!$1:$5</definedName>
    <definedName name="_xlnm.Print_Titles" localSheetId="9">政府性基金预算支出预算表06!$1:$6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<sst xmlns="http://schemas.openxmlformats.org/spreadsheetml/2006/main" count="1268" uniqueCount="504">
  <si>
    <t>附件2-3</t>
  </si>
  <si>
    <t>预算01-1表</t>
  </si>
  <si>
    <t>部门财务收支预算总表</t>
  </si>
  <si>
    <t>单位名称：云县城市管理综合行政执法局</t>
  </si>
  <si>
    <t>单位:元</t>
  </si>
  <si>
    <t>收        入</t>
  </si>
  <si>
    <t>支        出</t>
  </si>
  <si>
    <t>项      目</t>
  </si>
  <si>
    <t>2023年预算数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</si>
  <si>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</si>
  <si>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</si>
  <si>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</si>
  <si>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</si>
  <si>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</si>
  <si>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</si>
  <si>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</si>
  <si>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</si>
  <si>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</si>
  <si>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</si>
  <si>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</si>
  <si>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1、事业收入</t>
  </si>
  <si>
    <t>六、科学技术支出</t>
  </si>
  <si>
    <t>2、事业单位经营收入</t>
  </si>
  <si>
    <t>七、文化旅游体育与传媒支出</t>
  </si>
  <si>
    <t>3、上级补助收入</t>
  </si>
  <si>
    <t>八、社会保障和就业支出</t>
  </si>
  <si>
    <t>4、附属单位上缴收入</t>
  </si>
  <si>
    <t>九、卫生健康支出</t>
  </si>
  <si>
    <t>5、非同级财政拨款</t>
  </si>
  <si>
    <t>十、节能环保支出</t>
  </si>
  <si>
    <t>6、其他收入</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</si>
  <si>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</si>
  <si>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</si>
  <si>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</si>
  <si>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</si>
  <si>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</si>
  <si>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</si>
  <si>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</si>
  <si>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</si>
  <si>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</si>
  <si>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</si>
  <si>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</si>
  <si>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</si>
  <si>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</si>
  <si>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</si>
  <si>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</si>
  <si>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</si>
  <si>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</si>
  <si>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</si>
  <si>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</si>
  <si>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</si>
  <si>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</si>
  <si>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</si>
  <si>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</si>
  <si>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</si>
  <si>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</si>
  <si>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</si>
  <si>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</si>
  <si>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</si>
  <si>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</si>
  <si>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</si>
  <si>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</si>
  <si>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</si>
  <si>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</si>
  <si>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</si>
  <si>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</si>
  <si>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</si>
  <si>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</si>
  <si>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非同级财政拨款收入</t>
  </si>
  <si>
    <t>其他收入</t>
  </si>
  <si>
    <t>340</t>
  </si>
  <si>
    <t>云县城市管理综合行政执法局</t>
  </si>
  <si>
    <t>340001</t>
  </si>
  <si>
    <t xml:space="preserve">  云县城市管理综合行政执法局</t>
  </si>
  <si>
    <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</si>
  <si>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</si>
  <si>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</si>
  <si>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</si>
  <si>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</si>
  <si>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</si>
  <si>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</si>
  <si>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</si>
  <si>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</si>
  <si>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</si>
  <si>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</si>
  <si>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</si>
  <si>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非同级财政拨款支出</t>
  </si>
  <si>
    <t>其他支出</t>
  </si>
  <si>
    <t>201</t>
  </si>
  <si>
    <t>一般公共服务支出</t>
  </si>
  <si>
    <t>20199</t>
  </si>
  <si>
    <t xml:space="preserve">  其他一般公共服务支出</t>
  </si>
  <si>
    <t>2019999</t>
  </si>
  <si>
    <t xml:space="preserve">    其他一般公共服务支出</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</si>
  <si>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</si>
  <si>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</si>
  <si>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</si>
  <si>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</si>
  <si>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</si>
  <si>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</si>
  <si>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</si>
  <si>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</si>
  <si>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210</t>
  </si>
  <si>
    <t>卫生健康支出</t>
  </si>
  <si>
    <t>21011</t>
  </si>
  <si>
    <t xml:space="preserve">  行政事业单位医疗</t>
  </si>
  <si>
    <t>2101101</t>
  </si>
  <si>
    <t xml:space="preserve">    行政单位医疗</t>
  </si>
  <si>
    <t>2101199</t>
  </si>
  <si>
    <t xml:space="preserve">    其他行政事业单位医疗支出</t>
  </si>
  <si>
    <t>212</t>
  </si>
  <si>
    <t>城乡社区支出</t>
  </si>
  <si>
    <t>21201</t>
  </si>
  <si>
    <t xml:space="preserve">  城乡社区管理事务</t>
  </si>
  <si>
    <t>2120101</t>
  </si>
  <si>
    <t xml:space="preserve">    行政运行</t>
  </si>
  <si>
    <t>2120102</t>
  </si>
  <si>
    <t xml:space="preserve">    一般行政管理事务</t>
  </si>
  <si>
    <t>2120104</t>
  </si>
  <si>
    <t xml:space="preserve">    城管执法</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</si>
  <si>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</si>
  <si>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</si>
  <si>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</si>
  <si>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</si>
  <si>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</si>
  <si>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</si>
  <si>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</si>
  <si>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</si>
  <si>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</si>
  <si>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</si>
  <si>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</si>
  <si>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</si>
  <si>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</si>
  <si>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</si>
  <si>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</si>
  <si>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</si>
  <si>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</si>
  <si>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</si>
  <si>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</si>
  <si>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</si>
  <si>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</si>
  <si>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</si>
  <si>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</si>
  <si>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</si>
  <si>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</si>
  <si>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</si>
  <si>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</si>
  <si>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</si>
  <si>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</si>
  <si>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</si>
  <si>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</si>
  <si>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</si>
  <si>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</si>
  <si>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</si>
  <si>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</si>
  <si>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</si>
  <si>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</si>
  <si>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</si>
  <si>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</si>
  <si>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</si>
  <si>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</si>
  <si>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</si>
  <si>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</si>
  <si>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</si>
  <si>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</si>
  <si>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</si>
  <si>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</si>
  <si>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</si>
  <si>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</si>
  <si>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</si>
  <si>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</si>
  <si>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</si>
  <si>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</si>
  <si>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</si>
  <si>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</si>
  <si>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</si>
  <si>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</si>
  <si>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</si>
  <si>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</si>
  <si>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</si>
  <si>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</si>
  <si>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</si>
  <si>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部门基本支出预算表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</si>
  <si>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</si>
  <si>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</si>
  <si>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</si>
  <si>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</si>
  <si>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</si>
  <si>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</si>
  <si>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</si>
  <si>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</si>
  <si>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</si>
  <si>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</si>
  <si>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</si>
  <si>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</si>
  <si>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</si>
  <si>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</si>
  <si>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</si>
  <si>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</si>
  <si>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其中：转隶人员公用经费</t>
  </si>
  <si>
    <t>已预拨</t>
  </si>
  <si>
    <t>云县城市管理综合执法局</t>
  </si>
  <si>
    <t xml:space="preserve">  云县城市管理综合执法局</t>
  </si>
  <si>
    <t xml:space="preserve">    云县城市管理综合执法局</t>
  </si>
  <si>
    <t>530922210000000003129</t>
  </si>
  <si>
    <t>行政人员支出工资</t>
  </si>
  <si>
    <t>行政运行</t>
  </si>
  <si>
    <t>30101</t>
  </si>
  <si>
    <t>基本工资</t>
  </si>
  <si>
    <t>530922210000000004466</t>
  </si>
  <si>
    <t>事业人员支出工资</t>
  </si>
  <si>
    <t>30102</t>
  </si>
  <si>
    <t>津贴补贴</t>
  </si>
  <si>
    <t>30103</t>
  </si>
  <si>
    <t>奖金</t>
  </si>
  <si>
    <t>530922231100001394400</t>
  </si>
  <si>
    <t>行政人员绩效考核奖励（2017年提高标准部分）</t>
  </si>
  <si>
    <t>30107</t>
  </si>
  <si>
    <t>绩效工资</t>
  </si>
  <si>
    <t>530922231100001394402</t>
  </si>
  <si>
    <t>事业绩效工资（2017年提高标准部分）</t>
  </si>
  <si>
    <t>530922210000000003130</t>
  </si>
  <si>
    <t>社会保障缴费</t>
  </si>
  <si>
    <t>机关事业单位基本养老保险缴费支出</t>
  </si>
  <si>
    <t>30108</t>
  </si>
  <si>
    <t>机关事业单位基本养老保险缴费</t>
  </si>
  <si>
    <t>行政单位医疗</t>
  </si>
  <si>
    <t>30110</t>
  </si>
  <si>
    <t>职工基本医疗保险缴费</t>
  </si>
  <si>
    <t>其他行政事业单位医疗支出</t>
  </si>
  <si>
    <t>30112</t>
  </si>
  <si>
    <t>其他社会保障缴费</t>
  </si>
  <si>
    <t>530922210000000003131</t>
  </si>
  <si>
    <t>住房公积金</t>
  </si>
  <si>
    <t>30113</t>
  </si>
  <si>
    <t>530922231100001451500</t>
  </si>
  <si>
    <t>城市执法协管员经费</t>
  </si>
  <si>
    <t>城管执法</t>
  </si>
  <si>
    <t>30199</t>
  </si>
  <si>
    <t>其他工资福利支出</t>
  </si>
  <si>
    <t>530922210000000003137</t>
  </si>
  <si>
    <t>一般公用经费</t>
  </si>
  <si>
    <t>30205</t>
  </si>
  <si>
    <t>水费</t>
  </si>
  <si>
    <t>30206</t>
  </si>
  <si>
    <t>电费</t>
  </si>
  <si>
    <t>30211</t>
  </si>
  <si>
    <t>差旅费</t>
  </si>
  <si>
    <t>530922210000000004467</t>
  </si>
  <si>
    <t>30217</t>
  </si>
  <si>
    <t>30202</t>
  </si>
  <si>
    <t>印刷费</t>
  </si>
  <si>
    <t>30201</t>
  </si>
  <si>
    <t>办公费</t>
  </si>
  <si>
    <t>530922210000000003136</t>
  </si>
  <si>
    <t>工会经费</t>
  </si>
  <si>
    <t>30228</t>
  </si>
  <si>
    <t>530922210000000003138</t>
  </si>
  <si>
    <t>职工教育经费</t>
  </si>
  <si>
    <t>30216</t>
  </si>
  <si>
    <t>培训费</t>
  </si>
  <si>
    <t>530922210000000003134</t>
  </si>
  <si>
    <t>公务用车运行维护费</t>
  </si>
  <si>
    <t>30231</t>
  </si>
  <si>
    <t>530922210000000003135</t>
  </si>
  <si>
    <t>行政人员公务交通补贴</t>
  </si>
  <si>
    <t>30239</t>
  </si>
  <si>
    <t>其他交通费用</t>
  </si>
  <si>
    <t>530922210000000003132</t>
  </si>
  <si>
    <t>离退休费</t>
  </si>
  <si>
    <t>行政单位离退休</t>
  </si>
  <si>
    <t>30302</t>
  </si>
  <si>
    <t>退休费</t>
  </si>
  <si>
    <t>预算05-1表</t>
  </si>
  <si>
    <t>部门项目支出预算表</t>
  </si>
  <si>
    <t>项目分类</t>
  </si>
  <si>
    <t>经济科目编码</t>
  </si>
  <si>
    <t>经济科目名称</t>
  </si>
  <si>
    <t>本年拨款</t>
  </si>
  <si>
    <t>其中：本次下达</t>
  </si>
  <si>
    <t>共享电动自行车项目补助经费</t>
  </si>
  <si>
    <t>事业发展类</t>
  </si>
  <si>
    <t>530922231100001263055</t>
  </si>
  <si>
    <t>一般行政管理事务</t>
  </si>
  <si>
    <t>培训费经费</t>
  </si>
  <si>
    <t>530922231100001273459</t>
  </si>
  <si>
    <t>执法服装经费</t>
  </si>
  <si>
    <t>530922231100001272953</t>
  </si>
  <si>
    <t>30224</t>
  </si>
  <si>
    <t>被装购置费</t>
  </si>
  <si>
    <t>智慧停车项目补助经费</t>
  </si>
  <si>
    <t>530922231100001263059</t>
  </si>
  <si>
    <t>其他一般公共服务支出</t>
  </si>
  <si>
    <t>预算05-2表</t>
  </si>
  <si>
    <t>部门项目绩效目标表</t>
  </si>
  <si>
    <t>单位名称、项目名称</t>
  </si>
  <si>
    <t>项目年度绩效目标</t>
  </si>
  <si>
    <t>一级指标</t>
  </si>
  <si>
    <t>二级指标</t>
  </si>
  <si>
    <t>三级指标</t>
  </si>
  <si>
    <t>指标性质</t>
  </si>
  <si>
    <t>指标值</t>
  </si>
  <si>
    <t>度量单位</t>
  </si>
  <si>
    <t>指标属性</t>
  </si>
  <si>
    <t>指标内容</t>
  </si>
  <si>
    <t xml:space="preserve">    共享电动自行车项目补助经费</t>
  </si>
  <si>
    <t>共享电动自行车项目总投资1000辆，第期投入600辆已经完成，2023年二期计划继续投放400百辆，完成全城覆盖，投放点40个，运经期5年，由重庆市车立方智能交通技术有限公司缴纳72.6万元公共占道费，于2020年12月20日签订合同。为建设美丽城市绿色出行，2023年本项目管理需46万元工作经费。</t>
  </si>
  <si>
    <t xml:space="preserve">      产出指标</t>
  </si>
  <si>
    <t>质量指标</t>
  </si>
  <si>
    <t>信息系统建设变更率</t>
  </si>
  <si>
    <t>=</t>
  </si>
  <si>
    <t>40</t>
  </si>
  <si>
    <t>%</t>
  </si>
  <si>
    <t>定性指标</t>
  </si>
  <si>
    <t>反映信息系统建设过程中对质量的控制情况。
信息系统建设变更率=（建设过程中变更内容/计划建设内容）*100%。</t>
  </si>
  <si>
    <t>信息数据安全</t>
  </si>
  <si>
    <t>反映信息系统相关数据安全的保障情况。</t>
  </si>
  <si>
    <t>系统终验时间偏差率</t>
  </si>
  <si>
    <t>25</t>
  </si>
  <si>
    <t>反映系统建设最终验收与计划时间的偏差情况。
系统终验时间偏差率=(统建设最终验收时间-计划终验时间)/计划完成时间*100%</t>
  </si>
  <si>
    <t>系统初验时间偏差率</t>
  </si>
  <si>
    <t>20</t>
  </si>
  <si>
    <t>反映系统建设初步验收与计划时间的偏差情况。
系统初验时间偏差率=(系统初验        时间-计划初验时间)/计划完成时间*100%</t>
  </si>
  <si>
    <t>成本指标</t>
  </si>
  <si>
    <t>信息系统运维成本占比</t>
  </si>
  <si>
    <t>反映信息系统运维成本的控制情况，信息系统运维成本占信息系统建设的比例。</t>
  </si>
  <si>
    <t>成交价包含运维年数</t>
  </si>
  <si>
    <t>10</t>
  </si>
  <si>
    <t>年</t>
  </si>
  <si>
    <t>反映信息系统建设及运维成本的控制情况。</t>
  </si>
  <si>
    <t xml:space="preserve">      效益指标</t>
  </si>
  <si>
    <t>社会效益指标</t>
  </si>
  <si>
    <t>系统全年正常运行时长</t>
  </si>
  <si>
    <t>8461</t>
  </si>
  <si>
    <t>小时</t>
  </si>
  <si>
    <t>反映信息系统全年正常运行时间情况。</t>
  </si>
  <si>
    <t>管理增量数据条数</t>
  </si>
  <si>
    <t>条</t>
  </si>
  <si>
    <t>反映信息系统建设/运维对增量数据的管理情况（仅计算核心数据，原则上核心数据不超过5类)。</t>
  </si>
  <si>
    <t>管理存量数据条数</t>
  </si>
  <si>
    <t>反映信息系统建设/运维对存量数据的管理情况（仅计算核心数据，原则上核心数据不超过5类)。</t>
  </si>
  <si>
    <t xml:space="preserve">      满意度指标</t>
  </si>
  <si>
    <t>服务对象满意度指标</t>
  </si>
  <si>
    <t>使用人员满意度</t>
  </si>
  <si>
    <t>98</t>
  </si>
  <si>
    <t>反映使用对象对信息系统使用的满意度。
使用人员满意度=（对信息系统满意的使用人员/问卷调查人数）*100%</t>
  </si>
  <si>
    <t xml:space="preserve">    智慧停车项目补助经费</t>
  </si>
  <si>
    <t>根据本单位2023年预算方案云县城市道路停车收费项目于2021年开始实施，由公司经营，总投资5910万元。执法局负责对本项目管理，2023年计划完成本项目50%，需管理工作经费82万元，主要用于此项目相关实施管理费。，</t>
  </si>
  <si>
    <t>90</t>
  </si>
  <si>
    <t>17</t>
  </si>
  <si>
    <t>8520</t>
  </si>
  <si>
    <t>可持续影响指标</t>
  </si>
  <si>
    <t>系统正常使用年限</t>
  </si>
  <si>
    <t>反映系统正常使用期限。</t>
  </si>
  <si>
    <t>95</t>
  </si>
  <si>
    <t xml:space="preserve">    培训费经费</t>
  </si>
  <si>
    <t>根据云县城市管理综合执法协管人员规范化管理工作实施方案云县办字（2020）4号，2023年预算培训费10万元。</t>
  </si>
  <si>
    <t>数量指标</t>
  </si>
  <si>
    <t>开设课程门数</t>
  </si>
  <si>
    <t>门</t>
  </si>
  <si>
    <t>反映预算部门（单位）组织开展各类培训开设课程的数量。</t>
  </si>
  <si>
    <t>组织培训期数</t>
  </si>
  <si>
    <t>次</t>
  </si>
  <si>
    <t>反映预算部门（单位）组织开展各类培训的期数。</t>
  </si>
  <si>
    <t>培训参加人次</t>
  </si>
  <si>
    <t>100</t>
  </si>
  <si>
    <t>人次</t>
  </si>
  <si>
    <t>反映预算部门（单位）组织开展各类培训的人次。</t>
  </si>
  <si>
    <t>培训人员合格率</t>
  </si>
  <si>
    <t>反映预算部门（单位）组织开展各类培训的质量。
培训人员合格率=（合格的学员数量/培训总学员数量）*100%。</t>
  </si>
  <si>
    <t>培训出勤率</t>
  </si>
  <si>
    <t>反映预算部门（单位）组织开展各类培训中参训人员的出勤情况。
培训出勤率=（实际出勤学员数量/参加培训学员数量）*100%。</t>
  </si>
  <si>
    <t>参训率</t>
  </si>
  <si>
    <t>反映预算部门（单位）组织开展各类培训中预计参训情况。
参训率=（年参训人数/应参训人数）*100%。</t>
  </si>
  <si>
    <t>人均培训标准</t>
  </si>
  <si>
    <t>1000</t>
  </si>
  <si>
    <t>元/人</t>
  </si>
  <si>
    <t>反映预算部门（单位）组织开展各类培训中除师资费以外的人均培训费控制情况。</t>
  </si>
  <si>
    <t>培训师资费标准</t>
  </si>
  <si>
    <t>500</t>
  </si>
  <si>
    <t>反映预算部门（单位）组织开展各类培训中平均师资费用控制情况。</t>
  </si>
  <si>
    <t>经济效益指标</t>
  </si>
  <si>
    <t>视频、电话会议占比</t>
  </si>
  <si>
    <t>30</t>
  </si>
  <si>
    <t>反映通过视频、电话等现代信息技术手段，组织开展会议的次数。预算年度计划采用视频、电话方式召开会议的次数。</t>
  </si>
  <si>
    <t>参训人员满意度</t>
  </si>
  <si>
    <t>反映参训人员对培训内容、讲师授课、课程设置和培训效果等的满意度。
参训人员满意度=（对培训整体满意的参训人数/参训总人数）*100%</t>
  </si>
  <si>
    <t xml:space="preserve">    执法服装经费</t>
  </si>
  <si>
    <t>根据云县城市管理综合行政执法协管员规范化管理工作实施方案，2023年预算购买执法服装经费20万元。</t>
  </si>
  <si>
    <t>购置计划完成率</t>
  </si>
  <si>
    <t>反映部门购置计划执行情况购置计划执行情况。
购置计划完成率=（实际购置交付装备数量/计划购置交付装备数量）*100%。</t>
  </si>
  <si>
    <t>购置设备数量</t>
  </si>
  <si>
    <t>50</t>
  </si>
  <si>
    <t>台（套）</t>
  </si>
  <si>
    <t>反映购置数量完成情况。</t>
  </si>
  <si>
    <t>验收通过率</t>
  </si>
  <si>
    <t>反映设备购置的产品质量情况。
验收通过率=（通过验收的购置数量/购置总数量）*100%。</t>
  </si>
  <si>
    <t>购置设备利用率</t>
  </si>
  <si>
    <t>反映设备利用情况。
设备利用率=（投入使用设备数/购置设备总数）*100%。</t>
  </si>
  <si>
    <t>时效指标</t>
  </si>
  <si>
    <t>设备部署及时率</t>
  </si>
  <si>
    <t>反映新购设备按时部署情况。
设备部署及时率=（及时部署设备数量/新购设备总数）*100%。</t>
  </si>
  <si>
    <t>设备采购经济性</t>
  </si>
  <si>
    <t>万元</t>
  </si>
  <si>
    <t>定量指标</t>
  </si>
  <si>
    <t>反映设备采购成本低于计划数所获得的经济效益。</t>
  </si>
  <si>
    <t>设备使用年限</t>
  </si>
  <si>
    <t>反映新投入设备使用年限情况。</t>
  </si>
  <si>
    <t>反映服务对象对购置设备的整体满意情况。
使用人员满意度=（对购置设备满意的人数/问卷调查人数）*100%。</t>
  </si>
  <si>
    <t>预算06表</t>
  </si>
  <si>
    <t>政府性基金预算支出预算表</t>
  </si>
  <si>
    <t>单位名称：国库处</t>
  </si>
  <si>
    <t>单位名称</t>
  </si>
  <si>
    <t>本年政府性基金预算支出</t>
  </si>
  <si>
    <t>说明：云县城市管理综合行政执法局本年度无政府性基金预算支出预算表年初预算，所以此表无数据。</t>
  </si>
  <si>
    <t>预算07表</t>
  </si>
  <si>
    <t>部门政府采购预算表</t>
  </si>
  <si>
    <t>预算项目</t>
  </si>
  <si>
    <t>采购项目</t>
  </si>
  <si>
    <t>采购品目</t>
  </si>
  <si>
    <t>计量
单位</t>
  </si>
  <si>
    <t>数量</t>
  </si>
  <si>
    <t>面向中小企业预留资金</t>
  </si>
  <si>
    <t>政府性
基金</t>
  </si>
  <si>
    <t>国有资本经营收益</t>
  </si>
  <si>
    <t>财政专户管理的收入</t>
  </si>
  <si>
    <t>共享电动车项目补助经费（其中购买电脑）</t>
  </si>
  <si>
    <t>A02010105 台式计算机</t>
  </si>
  <si>
    <t>台</t>
  </si>
  <si>
    <t>共享电动车项目补助经费（其中购买打印复复印机）</t>
  </si>
  <si>
    <t>A02021000 打印机</t>
  </si>
  <si>
    <t>共享电动车项目补助经费（其中车辆维护费）</t>
  </si>
  <si>
    <t>A07070101 汽油</t>
  </si>
  <si>
    <t>共享电动车项目补助经费（其中购买电脑、办公耗材、车辆维护费）</t>
  </si>
  <si>
    <t>A07100300 纸制品</t>
  </si>
  <si>
    <t>件</t>
  </si>
  <si>
    <t>智慧停车项目经费（记录仪）</t>
  </si>
  <si>
    <t>A02020600 执法记录仪</t>
  </si>
  <si>
    <t>智慧停车项目经费（办公桌子）</t>
  </si>
  <si>
    <t>A05010201 办公桌</t>
  </si>
  <si>
    <t>张</t>
  </si>
  <si>
    <t>智慧停车项目经费（办公椅子）</t>
  </si>
  <si>
    <t>A05010301 办公椅</t>
  </si>
  <si>
    <t>个</t>
  </si>
  <si>
    <t>智慧停车项目经费（执法装备头盔、反光背心、锁车锁等）</t>
  </si>
  <si>
    <t>A05049900 其他办公用品</t>
  </si>
  <si>
    <t>批</t>
  </si>
  <si>
    <t>预算08表</t>
  </si>
  <si>
    <t>政府购买服务预算表</t>
  </si>
  <si>
    <t>政府购买服务项目</t>
  </si>
  <si>
    <t>政府购买服务指导性目录代码</t>
  </si>
  <si>
    <t>所属服务类别</t>
  </si>
  <si>
    <t>所属服务领域</t>
  </si>
  <si>
    <t>购买内容简述</t>
  </si>
  <si>
    <t>单位自筹</t>
  </si>
  <si>
    <t>说明：云县城市管理综合行政执法局本年度无政府购买服务预算表年初预算，所以此表无数据。</t>
  </si>
  <si>
    <t>预算09-1表</t>
  </si>
  <si>
    <t>省对下转移支付预算表</t>
  </si>
  <si>
    <t>单位名称（项目）</t>
  </si>
  <si>
    <t>地区</t>
  </si>
  <si>
    <t>政府性基金</t>
  </si>
  <si>
    <t>爱华镇</t>
  </si>
  <si>
    <t>涌宝镇</t>
  </si>
  <si>
    <t>幸福镇</t>
  </si>
  <si>
    <t>晓街乡</t>
  </si>
  <si>
    <t>茂兰镇</t>
  </si>
  <si>
    <t>忙怀乡</t>
  </si>
  <si>
    <t>漫湾镇</t>
  </si>
  <si>
    <t>栗树乡</t>
  </si>
  <si>
    <t>后箐乡</t>
  </si>
  <si>
    <t>大寨镇</t>
  </si>
  <si>
    <t>大朝山西镇</t>
  </si>
  <si>
    <t>茶房乡</t>
  </si>
  <si>
    <t>说明：云县城市管理综合行政执法局本年度无省对下转移支付年初预算，所以此表无数据。</t>
  </si>
  <si>
    <t>预算09-2表</t>
  </si>
  <si>
    <t>省对下转移支付绩效目标表</t>
  </si>
  <si>
    <t>说明：云县城市管理综合行政执法局本年度无省对下转移支付绩效目标年初预算，所以此表无数据。</t>
  </si>
  <si>
    <t>预算10表</t>
  </si>
  <si>
    <t>新增资产配置表</t>
  </si>
  <si>
    <t>资产类别</t>
  </si>
  <si>
    <t>资产分类代码.名称</t>
  </si>
  <si>
    <t>资产名称</t>
  </si>
  <si>
    <t>计量单位</t>
  </si>
  <si>
    <t>财政部门批复数（元）</t>
  </si>
  <si>
    <t>单价</t>
  </si>
  <si>
    <t>金额</t>
  </si>
  <si>
    <t>通用设备</t>
  </si>
  <si>
    <t>2010104台式机</t>
  </si>
  <si>
    <t>2020300多功能一体机</t>
  </si>
  <si>
    <t>2029900其他办公设备</t>
  </si>
  <si>
    <t>家具用具装具及动植物椅登类</t>
  </si>
  <si>
    <t>6010300椅凳子类</t>
  </si>
  <si>
    <t>6010300椅凳类</t>
  </si>
  <si>
    <t>预算11表</t>
  </si>
  <si>
    <t>上级补助项目支出预算表</t>
  </si>
  <si>
    <t>上级补助</t>
  </si>
  <si>
    <t>说明：云县城市管理综合行政执法局本年度上级补助项目支出预算表年初无预算，所以此表无数据。</t>
  </si>
  <si>
    <t>预算12表</t>
  </si>
  <si>
    <t>部门项目中期规划预算表</t>
  </si>
  <si>
    <t>项目级次</t>
  </si>
  <si>
    <t>2023年</t>
  </si>
  <si>
    <t>2024年</t>
  </si>
  <si>
    <t>2025年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</si>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</sst>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
  </numFmts>
  <fonts count="37">
    <font>
      <sz val="9"/>
      <name val="Microsoft YaHei UI"/>
      <charset val="134"/>
    </font>
    <font>
      <sz val="10"/>
      <name val="宋体"/>
      <charset val="134"/>
    </font>
    <font>
      <sz val="10"/>
      <color indexed="8"/>
      <name val="宋体"/>
      <charset val="134"/>
    </font>
    <font>
      <b/>
      <sz val="23"/>
      <color indexed="8"/>
      <name val="宋体"/>
      <charset val="134"/>
    </font>
    <font>
      <sz val="9"/>
      <color indexed="8"/>
      <name val="宋体"/>
      <charset val="134"/>
    </font>
    <font>
      <sz val="11"/>
      <color indexed="8"/>
      <name val="宋体"/>
      <charset val="134"/>
    </font>
    <font>
      <sz val="11"/>
      <name val="宋体"/>
      <charset val="134"/>
    </font>
    <font>
      <sz val="9"/>
      <name val="宋体"/>
      <charset val="134"/>
    </font>
    <font>
      <b/>
      <sz val="22"/>
      <color indexed="8"/>
      <name val="宋体"/>
      <charset val="134"/>
    </font>
    <font>
      <sz val="10"/>
      <color indexed="9"/>
      <name val="宋体"/>
      <charset val="134"/>
    </font>
    <font>
      <b/>
      <sz val="21"/>
      <color indexed="8"/>
      <name val="宋体"/>
      <charset val="134"/>
    </font>
    <font>
      <sz val="12"/>
      <name val="宋体"/>
      <charset val="134"/>
    </font>
    <font>
      <sz val="18"/>
      <name val="华文中宋"/>
      <charset val="134"/>
    </font>
    <font>
      <b/>
      <sz val="20"/>
      <color indexed="8"/>
      <name val="宋体"/>
      <charset val="134"/>
    </font>
    <font>
      <b/>
      <sz val="11"/>
      <color indexed="8"/>
      <name val="宋体"/>
      <charset val="134"/>
    </font>
    <font>
      <b/>
      <sz val="9"/>
      <color indexed="8"/>
      <name val="宋体"/>
      <charset val="134"/>
    </font>
    <font>
      <sz val="10"/>
      <color indexed="8"/>
      <name val="黑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right style="thin">
        <color indexed="8"/>
      </right>
      <top style="thin">
        <color indexed="8"/>
      </top>
      <bottom/>
      <diagonal/>
    </border>
    <border>
      <left/>
      <right style="thin">
        <color indexed="8"/>
      </right>
      <top/>
      <bottom/>
      <diagonal/>
    </border>
    <border>
      <left/>
      <right/>
      <top/>
      <bottom style="thin">
        <color indexed="8"/>
      </bottom>
      <diagonal/>
    </border>
    <border>
      <left style="thin">
        <color indexed="8"/>
      </left>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top"/>
      <protection locked="0"/>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3" borderId="15"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6" applyNumberFormat="0" applyFill="0" applyAlignment="0" applyProtection="0">
      <alignment vertical="center"/>
    </xf>
    <xf numFmtId="0" fontId="24" fillId="0" borderId="16" applyNumberFormat="0" applyFill="0" applyAlignment="0" applyProtection="0">
      <alignment vertical="center"/>
    </xf>
    <xf numFmtId="0" fontId="25" fillId="0" borderId="17" applyNumberFormat="0" applyFill="0" applyAlignment="0" applyProtection="0">
      <alignment vertical="center"/>
    </xf>
    <xf numFmtId="0" fontId="25" fillId="0" borderId="0" applyNumberFormat="0" applyFill="0" applyBorder="0" applyAlignment="0" applyProtection="0">
      <alignment vertical="center"/>
    </xf>
    <xf numFmtId="0" fontId="26" fillId="4" borderId="18" applyNumberFormat="0" applyAlignment="0" applyProtection="0">
      <alignment vertical="center"/>
    </xf>
    <xf numFmtId="0" fontId="27" fillId="5" borderId="19" applyNumberFormat="0" applyAlignment="0" applyProtection="0">
      <alignment vertical="center"/>
    </xf>
    <xf numFmtId="0" fontId="28" fillId="5" borderId="18" applyNumberFormat="0" applyAlignment="0" applyProtection="0">
      <alignment vertical="center"/>
    </xf>
    <xf numFmtId="0" fontId="29" fillId="6" borderId="20" applyNumberFormat="0" applyAlignment="0" applyProtection="0">
      <alignment vertical="center"/>
    </xf>
    <xf numFmtId="0" fontId="30" fillId="0" borderId="21" applyNumberFormat="0" applyFill="0" applyAlignment="0" applyProtection="0">
      <alignment vertical="center"/>
    </xf>
    <xf numFmtId="0" fontId="31" fillId="0" borderId="22"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xf numFmtId="0" fontId="0" fillId="0" borderId="0">
      <alignment vertical="top"/>
      <protection locked="0"/>
    </xf>
  </cellStyleXfs>
  <cellXfs count="248">
    <xf numFmtId="0" fontId="0" fillId="0" borderId="0" xfId="0"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xf numFmtId="0" fontId="2" fillId="0" borderId="0" xfId="49" applyFont="1" applyFill="1" applyBorder="1" applyAlignment="1" applyProtection="1">
      <alignment horizontal="right"/>
      <protection locked="0"/>
    </xf>
    <xf numFmtId="0" fontId="5" fillId="0" borderId="1" xfId="49" applyFont="1" applyFill="1" applyBorder="1" applyAlignment="1" applyProtection="1">
      <alignment horizontal="center" vertical="center" wrapText="1"/>
      <protection locked="0"/>
    </xf>
    <xf numFmtId="0" fontId="6"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0" borderId="1"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wrapText="1"/>
      <protection locked="0"/>
    </xf>
    <xf numFmtId="0" fontId="6"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5" fillId="0" borderId="6" xfId="49" applyFont="1" applyFill="1" applyBorder="1" applyAlignment="1" applyProtection="1">
      <alignment horizontal="center" vertical="center" wrapText="1"/>
    </xf>
    <xf numFmtId="0" fontId="2" fillId="0" borderId="7" xfId="49" applyFont="1" applyFill="1" applyBorder="1" applyAlignment="1" applyProtection="1">
      <alignment horizontal="center" vertical="center"/>
    </xf>
    <xf numFmtId="0" fontId="1" fillId="0" borderId="7" xfId="49" applyFont="1" applyFill="1" applyBorder="1" applyAlignment="1" applyProtection="1">
      <alignment horizontal="center" vertical="center"/>
    </xf>
    <xf numFmtId="0" fontId="2" fillId="0" borderId="7" xfId="49" applyFont="1" applyFill="1" applyBorder="1" applyAlignment="1" applyProtection="1">
      <alignment horizontal="center" vertical="center"/>
      <protection locked="0"/>
    </xf>
    <xf numFmtId="0" fontId="7" fillId="0" borderId="7" xfId="49" applyFont="1" applyFill="1" applyBorder="1" applyAlignment="1" applyProtection="1">
      <alignment horizontal="left" vertical="center" wrapText="1"/>
      <protection locked="0"/>
    </xf>
    <xf numFmtId="0" fontId="7" fillId="0" borderId="7" xfId="49" applyFont="1" applyFill="1" applyBorder="1" applyAlignment="1" applyProtection="1">
      <alignment horizontal="left" vertical="top" wrapText="1"/>
    </xf>
    <xf numFmtId="0" fontId="4" fillId="0" borderId="7" xfId="49" applyFont="1" applyFill="1" applyBorder="1" applyAlignment="1" applyProtection="1">
      <alignment horizontal="left" vertical="center"/>
      <protection locked="0"/>
    </xf>
    <xf numFmtId="0" fontId="7" fillId="2" borderId="7" xfId="49" applyFont="1" applyFill="1" applyBorder="1" applyAlignment="1" applyProtection="1">
      <alignment horizontal="left" vertical="center" wrapText="1"/>
      <protection locked="0"/>
    </xf>
    <xf numFmtId="176" fontId="7" fillId="0" borderId="7" xfId="49" applyNumberFormat="1" applyFont="1" applyFill="1" applyBorder="1" applyAlignment="1" applyProtection="1">
      <alignment horizontal="right" vertical="center" wrapText="1"/>
      <protection locked="0"/>
    </xf>
    <xf numFmtId="0" fontId="7" fillId="0" borderId="7" xfId="49" applyNumberFormat="1" applyFont="1" applyFill="1" applyBorder="1" applyAlignment="1" applyProtection="1">
      <alignment horizontal="center" vertical="center" wrapText="1"/>
      <protection locked="0"/>
    </xf>
    <xf numFmtId="0" fontId="7" fillId="0" borderId="7" xfId="49" applyNumberFormat="1" applyFont="1" applyFill="1" applyBorder="1" applyAlignment="1" applyProtection="1">
      <alignment horizontal="left" vertical="center" wrapText="1"/>
      <protection locked="0"/>
    </xf>
    <xf numFmtId="0" fontId="1" fillId="2" borderId="0" xfId="49" applyFont="1" applyFill="1" applyBorder="1" applyAlignment="1" applyProtection="1"/>
    <xf numFmtId="0" fontId="5" fillId="0" borderId="5" xfId="49" applyFont="1" applyFill="1" applyBorder="1" applyAlignment="1" applyProtection="1">
      <alignment horizontal="center" vertical="center" wrapText="1"/>
    </xf>
    <xf numFmtId="0" fontId="5" fillId="0" borderId="5" xfId="49" applyFont="1" applyFill="1" applyBorder="1" applyAlignment="1" applyProtection="1">
      <alignment horizontal="center" vertical="center"/>
    </xf>
    <xf numFmtId="0" fontId="4" fillId="0" borderId="7" xfId="49" applyFont="1" applyFill="1" applyBorder="1" applyAlignment="1" applyProtection="1">
      <alignment horizontal="left" vertical="center" wrapText="1"/>
    </xf>
    <xf numFmtId="0" fontId="7" fillId="0" borderId="7" xfId="49" applyFont="1" applyFill="1" applyBorder="1" applyAlignment="1" applyProtection="1">
      <alignment horizontal="right" vertical="center" wrapText="1"/>
    </xf>
    <xf numFmtId="0" fontId="1" fillId="0" borderId="7" xfId="49" applyNumberFormat="1" applyFont="1" applyFill="1" applyBorder="1" applyAlignment="1" applyProtection="1">
      <alignment horizontal="center" vertical="center" wrapText="1"/>
      <protection locked="0"/>
    </xf>
    <xf numFmtId="0" fontId="7" fillId="0" borderId="7" xfId="49" applyNumberFormat="1" applyFont="1" applyFill="1" applyBorder="1" applyAlignment="1" applyProtection="1">
      <alignment horizontal="left" vertical="center"/>
    </xf>
    <xf numFmtId="0" fontId="7" fillId="0" borderId="7" xfId="49" applyNumberFormat="1" applyFont="1" applyFill="1" applyBorder="1" applyAlignment="1" applyProtection="1">
      <alignment horizontal="right" vertical="center" wrapText="1"/>
      <protection locked="0"/>
    </xf>
    <xf numFmtId="0" fontId="1" fillId="0" borderId="0" xfId="49" applyFont="1" applyFill="1" applyAlignment="1" applyProtection="1">
      <alignment horizontal="center"/>
    </xf>
    <xf numFmtId="0" fontId="1" fillId="0" borderId="0" xfId="49" applyFont="1" applyFill="1" applyBorder="1" applyAlignment="1" applyProtection="1">
      <alignment vertical="center"/>
    </xf>
    <xf numFmtId="0" fontId="7"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xf>
    <xf numFmtId="0" fontId="8"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left" vertical="center"/>
    </xf>
    <xf numFmtId="0" fontId="5" fillId="0" borderId="2"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4"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wrapText="1"/>
    </xf>
    <xf numFmtId="0" fontId="4" fillId="0" borderId="7" xfId="49" applyFont="1" applyFill="1" applyBorder="1" applyAlignment="1" applyProtection="1">
      <alignment vertical="center" wrapText="1"/>
    </xf>
    <xf numFmtId="0" fontId="4" fillId="0" borderId="8" xfId="49" applyFont="1" applyFill="1" applyBorder="1" applyAlignment="1" applyProtection="1">
      <alignment horizontal="left" vertical="center" wrapText="1"/>
    </xf>
    <xf numFmtId="0" fontId="4" fillId="0" borderId="8" xfId="49" applyFont="1" applyFill="1" applyBorder="1" applyAlignment="1" applyProtection="1">
      <alignment horizontal="center" vertical="center" wrapText="1"/>
    </xf>
    <xf numFmtId="3" fontId="4" fillId="0" borderId="8" xfId="49" applyNumberFormat="1" applyFont="1" applyFill="1" applyBorder="1" applyAlignment="1" applyProtection="1">
      <alignment horizontal="center" vertical="center"/>
    </xf>
    <xf numFmtId="176" fontId="5" fillId="0" borderId="7" xfId="49" applyNumberFormat="1" applyFont="1" applyFill="1" applyBorder="1" applyAlignment="1" applyProtection="1">
      <alignment horizontal="right" vertical="center" wrapText="1"/>
    </xf>
    <xf numFmtId="4" fontId="4" fillId="0" borderId="8" xfId="49" applyNumberFormat="1" applyFont="1" applyFill="1" applyBorder="1" applyAlignment="1" applyProtection="1">
      <alignment horizontal="right" vertical="center"/>
    </xf>
    <xf numFmtId="0" fontId="5" fillId="2" borderId="7" xfId="49" applyFont="1" applyFill="1" applyBorder="1" applyAlignment="1" applyProtection="1">
      <alignment horizontal="center" vertical="center" wrapText="1"/>
    </xf>
    <xf numFmtId="0" fontId="4" fillId="0" borderId="7" xfId="49" applyNumberFormat="1" applyFont="1" applyFill="1" applyBorder="1" applyAlignment="1" applyProtection="1">
      <alignment horizontal="center" vertical="center" wrapText="1"/>
      <protection locked="0"/>
    </xf>
    <xf numFmtId="176" fontId="5" fillId="0" borderId="7" xfId="49" applyNumberFormat="1" applyFont="1" applyFill="1" applyBorder="1" applyAlignment="1" applyProtection="1">
      <alignment horizontal="right" vertical="center"/>
    </xf>
    <xf numFmtId="0" fontId="1" fillId="2" borderId="0" xfId="49" applyFont="1" applyFill="1" applyBorder="1" applyAlignment="1" applyProtection="1">
      <alignment vertical="center"/>
    </xf>
    <xf numFmtId="0" fontId="8"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7"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5" fillId="0" borderId="7" xfId="49" applyFont="1" applyFill="1" applyBorder="1" applyAlignment="1" applyProtection="1">
      <alignment horizontal="center" vertical="center"/>
      <protection locked="0"/>
    </xf>
    <xf numFmtId="0" fontId="4" fillId="0" borderId="7" xfId="49" applyFont="1" applyFill="1" applyBorder="1" applyAlignment="1" applyProtection="1">
      <alignment vertical="center"/>
      <protection locked="0"/>
    </xf>
    <xf numFmtId="0" fontId="4" fillId="0" borderId="7"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protection locked="0"/>
    </xf>
    <xf numFmtId="0" fontId="1" fillId="0" borderId="0" xfId="49" applyFont="1" applyFill="1" applyAlignment="1" applyProtection="1">
      <alignment horizontal="center" vertical="center"/>
    </xf>
    <xf numFmtId="0" fontId="4" fillId="0" borderId="0" xfId="49" applyFont="1" applyFill="1" applyBorder="1" applyAlignment="1" applyProtection="1">
      <alignment horizontal="right" vertical="center"/>
      <protection locked="0"/>
    </xf>
    <xf numFmtId="0" fontId="2" fillId="0" borderId="0" xfId="49" applyFont="1" applyFill="1" applyBorder="1" applyAlignment="1" applyProtection="1">
      <alignment horizontal="right" vertical="center"/>
    </xf>
    <xf numFmtId="0" fontId="4" fillId="0" borderId="0" xfId="49" applyFont="1" applyFill="1" applyBorder="1" applyAlignment="1" applyProtection="1">
      <alignment horizontal="left" vertical="center" wrapText="1"/>
    </xf>
    <xf numFmtId="0" fontId="5" fillId="0" borderId="0" xfId="49" applyFont="1" applyFill="1" applyBorder="1" applyAlignment="1" applyProtection="1">
      <alignment wrapText="1"/>
    </xf>
    <xf numFmtId="0" fontId="2"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5" fillId="0" borderId="9" xfId="49" applyFont="1" applyFill="1" applyBorder="1" applyAlignment="1" applyProtection="1">
      <alignment horizontal="center" vertical="center"/>
    </xf>
    <xf numFmtId="0" fontId="5" fillId="0" borderId="10"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xf>
    <xf numFmtId="0" fontId="6" fillId="0" borderId="2" xfId="49" applyFont="1" applyFill="1" applyBorder="1" applyAlignment="1" applyProtection="1">
      <alignment horizontal="center" vertical="center"/>
    </xf>
    <xf numFmtId="0" fontId="6" fillId="0" borderId="9" xfId="49" applyFont="1" applyFill="1" applyBorder="1" applyAlignment="1" applyProtection="1">
      <alignment horizontal="center" vertical="center"/>
    </xf>
    <xf numFmtId="0" fontId="4" fillId="0" borderId="7" xfId="49" applyFont="1" applyFill="1" applyBorder="1" applyAlignment="1" applyProtection="1">
      <alignment horizontal="right" vertical="center"/>
      <protection locked="0"/>
    </xf>
    <xf numFmtId="0" fontId="7" fillId="0" borderId="2" xfId="49" applyFont="1" applyFill="1" applyBorder="1" applyAlignment="1" applyProtection="1">
      <alignment horizontal="right" vertical="center"/>
      <protection locked="0"/>
    </xf>
    <xf numFmtId="0" fontId="4" fillId="0" borderId="9" xfId="49" applyFont="1" applyFill="1" applyBorder="1" applyAlignment="1" applyProtection="1">
      <alignment horizontal="right" vertical="center"/>
      <protection locked="0"/>
    </xf>
    <xf numFmtId="0" fontId="4" fillId="0" borderId="0" xfId="49" applyFont="1" applyFill="1" applyBorder="1" applyAlignment="1" applyProtection="1">
      <alignment horizontal="right"/>
      <protection locked="0"/>
    </xf>
    <xf numFmtId="0" fontId="2" fillId="0" borderId="0" xfId="49" applyFont="1" applyFill="1" applyBorder="1" applyAlignment="1" applyProtection="1">
      <alignment wrapText="1"/>
    </xf>
    <xf numFmtId="0" fontId="2" fillId="0" borderId="0" xfId="49" applyFont="1" applyFill="1" applyBorder="1" applyAlignment="1" applyProtection="1">
      <protection locked="0"/>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protection locked="0"/>
    </xf>
    <xf numFmtId="0" fontId="5" fillId="0" borderId="11" xfId="49" applyFont="1" applyFill="1" applyBorder="1" applyAlignment="1" applyProtection="1">
      <alignment horizontal="center" vertical="center" wrapText="1"/>
    </xf>
    <xf numFmtId="0" fontId="5" fillId="0" borderId="11" xfId="49" applyFont="1" applyFill="1" applyBorder="1" applyAlignment="1" applyProtection="1">
      <alignment horizontal="center" vertical="center" wrapText="1"/>
      <protection locked="0"/>
    </xf>
    <xf numFmtId="0" fontId="5" fillId="0" borderId="12" xfId="49" applyFont="1" applyFill="1" applyBorder="1" applyAlignment="1" applyProtection="1">
      <alignment horizontal="center" vertical="center" wrapText="1"/>
    </xf>
    <xf numFmtId="0" fontId="6" fillId="0" borderId="12"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wrapText="1"/>
    </xf>
    <xf numFmtId="0" fontId="5" fillId="0" borderId="8"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xf>
    <xf numFmtId="0" fontId="4" fillId="0" borderId="6" xfId="49" applyFont="1" applyFill="1" applyBorder="1" applyAlignment="1" applyProtection="1">
      <alignment horizontal="left" vertical="center" wrapText="1"/>
    </xf>
    <xf numFmtId="0" fontId="4" fillId="0" borderId="8" xfId="49" applyFont="1" applyFill="1" applyBorder="1" applyAlignment="1" applyProtection="1">
      <alignment horizontal="left" vertical="center" wrapText="1"/>
      <protection locked="0"/>
    </xf>
    <xf numFmtId="0" fontId="4" fillId="0" borderId="8" xfId="49" applyFont="1" applyFill="1" applyBorder="1" applyAlignment="1" applyProtection="1">
      <alignment horizontal="right" vertical="center"/>
    </xf>
    <xf numFmtId="0" fontId="4" fillId="0" borderId="7" xfId="49" applyNumberFormat="1" applyFont="1" applyFill="1" applyBorder="1" applyAlignment="1" applyProtection="1">
      <alignment horizontal="center" vertical="center"/>
    </xf>
    <xf numFmtId="0" fontId="4" fillId="0" borderId="7" xfId="49" applyNumberFormat="1" applyFont="1" applyFill="1" applyBorder="1" applyAlignment="1" applyProtection="1">
      <alignment horizontal="left" vertical="center"/>
    </xf>
    <xf numFmtId="0" fontId="4" fillId="0" borderId="7" xfId="49" applyNumberFormat="1" applyFont="1" applyFill="1" applyBorder="1" applyAlignment="1" applyProtection="1">
      <alignment horizontal="right" vertical="center"/>
      <protection locked="0"/>
    </xf>
    <xf numFmtId="0" fontId="7" fillId="0" borderId="0" xfId="49" applyFont="1" applyFill="1" applyBorder="1" applyAlignment="1" applyProtection="1">
      <alignment vertical="top" wrapText="1"/>
      <protection locked="0"/>
    </xf>
    <xf numFmtId="0" fontId="4"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wrapText="1"/>
      <protection locked="0"/>
    </xf>
    <xf numFmtId="0" fontId="5" fillId="0" borderId="3"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protection locked="0"/>
    </xf>
    <xf numFmtId="0" fontId="5" fillId="0" borderId="13" xfId="49" applyFont="1" applyFill="1" applyBorder="1" applyAlignment="1" applyProtection="1">
      <alignment horizontal="center" vertical="center" wrapText="1"/>
    </xf>
    <xf numFmtId="0" fontId="6" fillId="0" borderId="13" xfId="49" applyFont="1" applyFill="1" applyBorder="1" applyAlignment="1" applyProtection="1">
      <alignment horizontal="center" vertical="center"/>
      <protection locked="0"/>
    </xf>
    <xf numFmtId="0" fontId="6" fillId="0" borderId="13" xfId="49" applyFont="1" applyFill="1" applyBorder="1" applyAlignment="1" applyProtection="1">
      <alignment horizontal="center" vertical="center" wrapText="1"/>
      <protection locked="0"/>
    </xf>
    <xf numFmtId="0" fontId="5" fillId="0" borderId="7" xfId="49" applyFont="1" applyFill="1" applyBorder="1" applyAlignment="1" applyProtection="1">
      <alignment horizontal="center" vertical="center" wrapText="1"/>
      <protection locked="0"/>
    </xf>
    <xf numFmtId="0" fontId="4" fillId="0" borderId="8" xfId="49"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center" wrapText="1"/>
    </xf>
    <xf numFmtId="0" fontId="4" fillId="0" borderId="0" xfId="49" applyFont="1" applyFill="1" applyBorder="1" applyAlignment="1" applyProtection="1">
      <alignment horizontal="right" wrapText="1"/>
    </xf>
    <xf numFmtId="0" fontId="5" fillId="0" borderId="8" xfId="49" applyFont="1" applyFill="1" applyBorder="1" applyAlignment="1" applyProtection="1">
      <alignment horizontal="center" vertical="center"/>
      <protection locked="0"/>
    </xf>
    <xf numFmtId="4" fontId="4" fillId="0" borderId="8" xfId="49" applyNumberFormat="1" applyFont="1" applyFill="1" applyBorder="1" applyAlignment="1" applyProtection="1">
      <alignment horizontal="right" vertical="center"/>
      <protection locked="0"/>
    </xf>
    <xf numFmtId="3" fontId="4" fillId="0" borderId="8" xfId="49" applyNumberFormat="1" applyFont="1" applyFill="1" applyBorder="1" applyAlignment="1" applyProtection="1">
      <alignment horizontal="right" vertical="center"/>
    </xf>
    <xf numFmtId="4" fontId="7" fillId="0" borderId="8" xfId="49" applyNumberFormat="1" applyFont="1" applyFill="1" applyBorder="1" applyAlignment="1" applyProtection="1">
      <alignment horizontal="right" vertical="center"/>
    </xf>
    <xf numFmtId="0" fontId="4" fillId="0" borderId="14" xfId="49" applyFont="1" applyFill="1" applyBorder="1" applyAlignment="1" applyProtection="1">
      <alignment horizontal="center" vertical="center"/>
    </xf>
    <xf numFmtId="0" fontId="4" fillId="0" borderId="13" xfId="49" applyFont="1" applyFill="1" applyBorder="1" applyAlignment="1" applyProtection="1">
      <alignment horizontal="left" vertical="center"/>
    </xf>
    <xf numFmtId="0" fontId="4" fillId="0" borderId="0" xfId="49" applyFont="1" applyFill="1" applyBorder="1" applyAlignment="1" applyProtection="1">
      <alignment horizontal="right"/>
    </xf>
    <xf numFmtId="49" fontId="1" fillId="0" borderId="0" xfId="49" applyNumberFormat="1" applyFont="1" applyFill="1" applyBorder="1" applyAlignment="1" applyProtection="1"/>
    <xf numFmtId="0" fontId="9" fillId="0" borderId="0" xfId="49" applyFont="1" applyFill="1" applyBorder="1" applyAlignment="1" applyProtection="1">
      <alignment horizontal="right"/>
      <protection locked="0"/>
    </xf>
    <xf numFmtId="49" fontId="9"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10" fillId="0" borderId="0" xfId="49" applyFont="1" applyFill="1" applyBorder="1" applyAlignment="1" applyProtection="1">
      <alignment horizontal="center" vertical="center" wrapText="1"/>
      <protection locked="0"/>
    </xf>
    <xf numFmtId="0" fontId="10"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49" fontId="5" fillId="0" borderId="1"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protection locked="0"/>
    </xf>
    <xf numFmtId="49" fontId="5" fillId="0" borderId="5" xfId="49" applyNumberFormat="1" applyFont="1" applyFill="1" applyBorder="1" applyAlignment="1" applyProtection="1">
      <alignment horizontal="center" vertical="center" wrapText="1"/>
      <protection locked="0"/>
    </xf>
    <xf numFmtId="49" fontId="5" fillId="0" borderId="7" xfId="49" applyNumberFormat="1" applyFont="1" applyFill="1" applyBorder="1" applyAlignment="1" applyProtection="1">
      <alignment horizontal="center" vertical="center"/>
      <protection locked="0"/>
    </xf>
    <xf numFmtId="177" fontId="4" fillId="0" borderId="7" xfId="49" applyNumberFormat="1" applyFont="1" applyFill="1" applyBorder="1" applyAlignment="1" applyProtection="1">
      <alignment horizontal="right" vertical="center"/>
      <protection locked="0"/>
    </xf>
    <xf numFmtId="177" fontId="4" fillId="0" borderId="7" xfId="49" applyNumberFormat="1" applyFont="1" applyFill="1" applyBorder="1" applyAlignment="1" applyProtection="1">
      <alignment horizontal="right" vertical="center" wrapText="1"/>
      <protection locked="0"/>
    </xf>
    <xf numFmtId="0" fontId="1" fillId="0" borderId="7" xfId="49" applyFont="1" applyFill="1" applyBorder="1" applyAlignment="1" applyProtection="1">
      <alignment horizontal="center" vertical="center"/>
      <protection locked="0"/>
    </xf>
    <xf numFmtId="177" fontId="4" fillId="0" borderId="7" xfId="49" applyNumberFormat="1" applyFont="1" applyFill="1" applyBorder="1" applyAlignment="1" applyProtection="1">
      <alignment horizontal="right" vertical="center"/>
    </xf>
    <xf numFmtId="177" fontId="4" fillId="0" borderId="7" xfId="49" applyNumberFormat="1" applyFont="1" applyFill="1" applyBorder="1" applyAlignment="1" applyProtection="1">
      <alignment horizontal="right" vertical="center" wrapText="1"/>
    </xf>
    <xf numFmtId="0" fontId="4"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7" fillId="0" borderId="5" xfId="49" applyFont="1" applyFill="1" applyBorder="1" applyAlignment="1" applyProtection="1">
      <alignment vertical="top"/>
      <protection locked="0"/>
    </xf>
    <xf numFmtId="0" fontId="1" fillId="0" borderId="6" xfId="49" applyFont="1" applyFill="1" applyBorder="1" applyAlignment="1" applyProtection="1">
      <alignment vertical="center"/>
    </xf>
    <xf numFmtId="0" fontId="7" fillId="0" borderId="6" xfId="49" applyFont="1" applyFill="1" applyBorder="1" applyAlignment="1" applyProtection="1">
      <alignment vertical="top"/>
      <protection locked="0"/>
    </xf>
    <xf numFmtId="0" fontId="1" fillId="0" borderId="0" xfId="49" applyFont="1" applyFill="1" applyBorder="1" applyAlignment="1" applyProtection="1">
      <alignment vertical="top"/>
    </xf>
    <xf numFmtId="0" fontId="7" fillId="0" borderId="7" xfId="49" applyFont="1" applyFill="1" applyBorder="1" applyAlignment="1" applyProtection="1">
      <alignment horizontal="left" vertical="top" wrapText="1"/>
      <protection locked="0"/>
    </xf>
    <xf numFmtId="0" fontId="1" fillId="0" borderId="7" xfId="49" applyFont="1" applyFill="1" applyBorder="1" applyAlignment="1" applyProtection="1">
      <alignment vertical="top"/>
    </xf>
    <xf numFmtId="0" fontId="1" fillId="0" borderId="2" xfId="49" applyFont="1" applyFill="1" applyBorder="1" applyAlignment="1" applyProtection="1">
      <alignment horizontal="center" vertical="center" wrapText="1"/>
      <protection locked="0"/>
    </xf>
    <xf numFmtId="0" fontId="7" fillId="0" borderId="3" xfId="49" applyFont="1" applyFill="1" applyBorder="1" applyAlignment="1" applyProtection="1">
      <alignment horizontal="left" vertical="center"/>
    </xf>
    <xf numFmtId="0" fontId="7" fillId="0" borderId="4" xfId="49" applyFont="1" applyFill="1" applyBorder="1" applyAlignment="1" applyProtection="1">
      <alignment horizontal="left" vertical="center"/>
    </xf>
    <xf numFmtId="0" fontId="5" fillId="0" borderId="10" xfId="49" applyFont="1" applyFill="1" applyBorder="1" applyAlignment="1" applyProtection="1">
      <alignment horizontal="center" vertical="center"/>
    </xf>
    <xf numFmtId="0" fontId="5" fillId="0" borderId="11" xfId="49" applyFont="1" applyFill="1" applyBorder="1" applyAlignment="1" applyProtection="1">
      <alignment horizontal="center" vertical="center"/>
    </xf>
    <xf numFmtId="0" fontId="5" fillId="0" borderId="14" xfId="49" applyFont="1" applyFill="1" applyBorder="1" applyAlignment="1" applyProtection="1">
      <alignment horizontal="center" vertical="center" wrapText="1"/>
      <protection locked="0"/>
    </xf>
    <xf numFmtId="4" fontId="7" fillId="0" borderId="7" xfId="49" applyNumberFormat="1" applyFont="1" applyFill="1" applyBorder="1" applyAlignment="1" applyProtection="1">
      <alignment horizontal="right" vertical="center" wrapText="1"/>
      <protection locked="0"/>
    </xf>
    <xf numFmtId="0" fontId="7" fillId="0" borderId="7" xfId="49" applyFont="1" applyFill="1" applyBorder="1" applyAlignment="1" applyProtection="1">
      <alignment horizontal="right" vertical="center" wrapText="1"/>
      <protection locked="0"/>
    </xf>
    <xf numFmtId="4" fontId="7" fillId="0" borderId="7" xfId="49" applyNumberFormat="1" applyFont="1" applyFill="1" applyBorder="1" applyAlignment="1" applyProtection="1">
      <alignment horizontal="right" vertical="center" wrapText="1"/>
    </xf>
    <xf numFmtId="0" fontId="4" fillId="0" borderId="7" xfId="49" applyFont="1" applyFill="1" applyBorder="1" applyAlignment="1" applyProtection="1">
      <alignment horizontal="right" vertical="center"/>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5" fillId="0" borderId="0" xfId="49" applyFont="1" applyFill="1" applyBorder="1" applyAlignment="1" applyProtection="1">
      <alignment horizontal="left" vertical="center"/>
      <protection locked="0"/>
    </xf>
    <xf numFmtId="0" fontId="5" fillId="0" borderId="2"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protection locked="0"/>
    </xf>
    <xf numFmtId="0" fontId="4" fillId="0" borderId="7" xfId="49" applyFont="1" applyFill="1" applyBorder="1" applyAlignment="1" applyProtection="1">
      <alignment horizontal="left" vertical="center"/>
    </xf>
    <xf numFmtId="4" fontId="4" fillId="0" borderId="7" xfId="49" applyNumberFormat="1" applyFont="1" applyFill="1" applyBorder="1" applyAlignment="1" applyProtection="1">
      <alignment horizontal="right" vertical="center"/>
      <protection locked="0"/>
    </xf>
    <xf numFmtId="0" fontId="7" fillId="0" borderId="3" xfId="49" applyFont="1" applyFill="1" applyBorder="1" applyAlignment="1" applyProtection="1">
      <alignment horizontal="left" vertical="center"/>
      <protection locked="0"/>
    </xf>
    <xf numFmtId="0" fontId="7" fillId="0" borderId="4" xfId="49" applyFont="1" applyFill="1" applyBorder="1" applyAlignment="1" applyProtection="1">
      <alignment horizontal="left" vertical="center"/>
      <protection locked="0"/>
    </xf>
    <xf numFmtId="0" fontId="5" fillId="0" borderId="4"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xf>
    <xf numFmtId="0" fontId="11" fillId="0" borderId="0" xfId="49" applyFont="1" applyFill="1" applyBorder="1" applyAlignment="1" applyProtection="1">
      <alignment horizontal="center" wrapText="1"/>
    </xf>
    <xf numFmtId="0" fontId="11" fillId="0" borderId="0" xfId="49" applyFont="1" applyFill="1" applyBorder="1" applyAlignment="1" applyProtection="1">
      <alignment wrapText="1"/>
    </xf>
    <xf numFmtId="0" fontId="11" fillId="0" borderId="0" xfId="49" applyFont="1" applyFill="1" applyBorder="1" applyAlignment="1" applyProtection="1"/>
    <xf numFmtId="0" fontId="1" fillId="0" borderId="0" xfId="49" applyFont="1" applyFill="1" applyBorder="1" applyAlignment="1" applyProtection="1">
      <alignment horizontal="center" wrapText="1"/>
    </xf>
    <xf numFmtId="0" fontId="7" fillId="0" borderId="0" xfId="49" applyFont="1" applyFill="1" applyBorder="1" applyAlignment="1" applyProtection="1">
      <alignment horizontal="right" wrapText="1"/>
    </xf>
    <xf numFmtId="0" fontId="12" fillId="0" borderId="0" xfId="49" applyFont="1" applyFill="1" applyBorder="1" applyAlignment="1" applyProtection="1">
      <alignment horizontal="center" vertical="center" wrapText="1"/>
    </xf>
    <xf numFmtId="0" fontId="11" fillId="0" borderId="7" xfId="49" applyFont="1" applyFill="1" applyBorder="1" applyAlignment="1" applyProtection="1">
      <alignment horizontal="center" vertical="center" wrapText="1"/>
    </xf>
    <xf numFmtId="0" fontId="11" fillId="0" borderId="2" xfId="49" applyFont="1" applyFill="1" applyBorder="1" applyAlignment="1" applyProtection="1">
      <alignment horizontal="center" vertical="center" wrapText="1"/>
    </xf>
    <xf numFmtId="4" fontId="4" fillId="0" borderId="7" xfId="49" applyNumberFormat="1" applyFont="1" applyFill="1" applyBorder="1" applyAlignment="1" applyProtection="1">
      <alignment horizontal="right" vertical="center"/>
    </xf>
    <xf numFmtId="4" fontId="4" fillId="2" borderId="7" xfId="49" applyNumberFormat="1" applyFont="1" applyFill="1" applyBorder="1" applyAlignment="1" applyProtection="1">
      <alignment horizontal="right" vertical="center"/>
    </xf>
    <xf numFmtId="4" fontId="7" fillId="0" borderId="2" xfId="49" applyNumberFormat="1" applyFont="1" applyFill="1" applyBorder="1" applyAlignment="1" applyProtection="1">
      <alignment horizontal="right" vertical="center"/>
    </xf>
    <xf numFmtId="0" fontId="11" fillId="2" borderId="0" xfId="49" applyFont="1" applyFill="1" applyBorder="1" applyAlignment="1" applyProtection="1">
      <alignment horizontal="center" wrapText="1"/>
    </xf>
    <xf numFmtId="0" fontId="11" fillId="2" borderId="0" xfId="49" applyFont="1" applyFill="1" applyBorder="1" applyAlignment="1" applyProtection="1">
      <alignment wrapText="1"/>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49" fontId="5" fillId="0" borderId="7"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2" fillId="0" borderId="0" xfId="49" applyFont="1" applyFill="1" applyBorder="1" applyAlignment="1" applyProtection="1">
      <alignment vertical="center"/>
    </xf>
    <xf numFmtId="0" fontId="13" fillId="0" borderId="0" xfId="49" applyFont="1" applyFill="1" applyBorder="1" applyAlignment="1" applyProtection="1">
      <alignment horizontal="center" vertical="center"/>
    </xf>
    <xf numFmtId="0" fontId="14" fillId="0" borderId="0" xfId="49" applyFont="1" applyFill="1" applyBorder="1" applyAlignment="1" applyProtection="1">
      <alignment horizontal="center" vertical="center"/>
    </xf>
    <xf numFmtId="0" fontId="4" fillId="0" borderId="7" xfId="49" applyFont="1" applyFill="1" applyBorder="1" applyAlignment="1" applyProtection="1">
      <alignment vertical="center"/>
    </xf>
    <xf numFmtId="0" fontId="15" fillId="0" borderId="7" xfId="49" applyFont="1" applyFill="1" applyBorder="1" applyAlignment="1" applyProtection="1">
      <alignment horizontal="center" vertical="center"/>
    </xf>
    <xf numFmtId="0" fontId="15" fillId="0" borderId="7" xfId="49" applyFont="1" applyFill="1" applyBorder="1" applyAlignment="1" applyProtection="1">
      <alignment horizontal="right" vertical="center"/>
    </xf>
    <xf numFmtId="0" fontId="15" fillId="0" borderId="7" xfId="49" applyFont="1" applyFill="1" applyBorder="1" applyAlignment="1" applyProtection="1">
      <alignment horizontal="center" vertical="center"/>
      <protection locked="0"/>
    </xf>
    <xf numFmtId="0" fontId="4" fillId="0" borderId="0" xfId="49" applyFont="1" applyFill="1" applyBorder="1" applyAlignment="1" applyProtection="1">
      <alignment horizontal="left" vertical="center" wrapText="1"/>
      <protection locked="0"/>
    </xf>
    <xf numFmtId="0" fontId="5" fillId="0" borderId="0" xfId="49" applyFont="1" applyFill="1" applyBorder="1" applyAlignment="1" applyProtection="1">
      <alignment horizontal="left" vertical="center" wrapText="1"/>
    </xf>
    <xf numFmtId="0" fontId="2" fillId="0" borderId="1" xfId="49" applyFont="1" applyFill="1" applyBorder="1" applyAlignment="1" applyProtection="1">
      <alignment horizontal="center" vertical="center" wrapText="1"/>
    </xf>
    <xf numFmtId="0" fontId="2" fillId="0" borderId="1" xfId="49"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0" fontId="2" fillId="0" borderId="3" xfId="49" applyFont="1" applyFill="1" applyBorder="1" applyAlignment="1" applyProtection="1">
      <alignment horizontal="center" vertical="center"/>
    </xf>
    <xf numFmtId="0" fontId="2" fillId="0" borderId="4" xfId="49" applyFont="1" applyFill="1" applyBorder="1" applyAlignment="1" applyProtection="1">
      <alignment horizontal="center" vertical="center"/>
    </xf>
    <xf numFmtId="0" fontId="1" fillId="0" borderId="1"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xf>
    <xf numFmtId="0" fontId="1" fillId="0" borderId="4" xfId="49" applyFont="1" applyFill="1" applyBorder="1" applyAlignment="1" applyProtection="1">
      <alignment horizontal="center" vertical="center" wrapText="1"/>
    </xf>
    <xf numFmtId="43" fontId="4" fillId="0" borderId="7" xfId="49" applyNumberFormat="1" applyFont="1" applyFill="1" applyBorder="1" applyAlignment="1" applyProtection="1">
      <alignment horizontal="right" vertical="center"/>
    </xf>
    <xf numFmtId="0" fontId="2" fillId="0" borderId="3" xfId="49" applyFont="1" applyFill="1" applyBorder="1" applyAlignment="1" applyProtection="1">
      <alignment horizontal="center" vertical="center" wrapText="1"/>
    </xf>
    <xf numFmtId="0" fontId="2" fillId="0" borderId="4" xfId="49" applyFont="1" applyFill="1" applyBorder="1" applyAlignment="1" applyProtection="1">
      <alignment horizontal="center" vertical="center" wrapText="1"/>
    </xf>
    <xf numFmtId="0" fontId="2" fillId="0" borderId="7" xfId="49" applyFont="1" applyFill="1" applyBorder="1" applyAlignment="1" applyProtection="1">
      <alignment horizontal="center" vertical="center" wrapText="1"/>
      <protection locked="0"/>
    </xf>
    <xf numFmtId="0" fontId="2" fillId="0" borderId="7" xfId="49" applyFont="1" applyFill="1" applyBorder="1" applyAlignment="1" applyProtection="1">
      <alignment horizontal="center" vertical="center" wrapText="1"/>
    </xf>
    <xf numFmtId="0" fontId="8"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1"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wrapText="1"/>
    </xf>
    <xf numFmtId="0" fontId="2" fillId="0" borderId="8" xfId="49" applyFont="1" applyFill="1" applyBorder="1" applyAlignment="1" applyProtection="1">
      <alignment horizontal="center" vertical="center"/>
    </xf>
    <xf numFmtId="3" fontId="2" fillId="0" borderId="2" xfId="49" applyNumberFormat="1" applyFont="1" applyFill="1" applyBorder="1" applyAlignment="1" applyProtection="1">
      <alignment horizontal="center" vertical="center"/>
    </xf>
    <xf numFmtId="3" fontId="2" fillId="0" borderId="7" xfId="49" applyNumberFormat="1" applyFont="1" applyFill="1" applyBorder="1" applyAlignment="1" applyProtection="1">
      <alignment horizontal="center" vertical="center"/>
    </xf>
    <xf numFmtId="0" fontId="4" fillId="0" borderId="2" xfId="49" applyFont="1" applyFill="1" applyBorder="1" applyAlignment="1" applyProtection="1">
      <alignment horizontal="center" vertical="center"/>
      <protection locked="0"/>
    </xf>
    <xf numFmtId="0" fontId="4" fillId="0" borderId="4" xfId="49" applyFont="1" applyFill="1" applyBorder="1" applyAlignment="1" applyProtection="1">
      <alignment horizontal="right" vertical="center"/>
      <protection locked="0"/>
    </xf>
    <xf numFmtId="0" fontId="1" fillId="0" borderId="3"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wrapText="1"/>
    </xf>
    <xf numFmtId="0" fontId="1" fillId="0" borderId="8"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wrapText="1"/>
      <protection locked="0"/>
    </xf>
    <xf numFmtId="0" fontId="1" fillId="0" borderId="8" xfId="49" applyFont="1" applyFill="1" applyBorder="1" applyAlignment="1" applyProtection="1">
      <alignment horizontal="center" vertical="center" wrapText="1"/>
      <protection locked="0"/>
    </xf>
    <xf numFmtId="0" fontId="2" fillId="0" borderId="8" xfId="49" applyFont="1" applyFill="1" applyBorder="1" applyAlignment="1" applyProtection="1">
      <alignment horizontal="center" vertical="center"/>
      <protection locked="0"/>
    </xf>
    <xf numFmtId="3" fontId="2" fillId="0" borderId="2"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protection locked="0"/>
    </xf>
    <xf numFmtId="0" fontId="1" fillId="0" borderId="11"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protection locked="0"/>
    </xf>
    <xf numFmtId="3" fontId="2" fillId="0" borderId="6" xfId="49" applyNumberFormat="1" applyFont="1" applyFill="1" applyBorder="1" applyAlignment="1" applyProtection="1">
      <alignment horizontal="center" vertical="center"/>
      <protection locked="0"/>
    </xf>
    <xf numFmtId="3" fontId="2" fillId="0" borderId="8" xfId="49" applyNumberFormat="1" applyFont="1" applyFill="1" applyBorder="1" applyAlignment="1" applyProtection="1">
      <alignment horizontal="center" vertical="center"/>
      <protection locked="0"/>
    </xf>
    <xf numFmtId="3" fontId="2" fillId="0" borderId="8" xfId="49" applyNumberFormat="1" applyFont="1" applyFill="1" applyBorder="1" applyAlignment="1" applyProtection="1">
      <alignment horizontal="center" vertical="center"/>
    </xf>
    <xf numFmtId="0" fontId="4" fillId="0" borderId="6" xfId="49" applyFont="1" applyFill="1" applyBorder="1" applyAlignment="1" applyProtection="1">
      <alignment horizontal="right" vertical="center"/>
      <protection locked="0"/>
    </xf>
    <xf numFmtId="0" fontId="16" fillId="0" borderId="0" xfId="49" applyFont="1" applyFill="1" applyBorder="1" applyAlignment="1" applyProtection="1"/>
    <xf numFmtId="0" fontId="3" fillId="0" borderId="0" xfId="49" applyFont="1" applyFill="1" applyBorder="1" applyAlignment="1" applyProtection="1">
      <alignment horizontal="center" vertical="top"/>
    </xf>
    <xf numFmtId="176" fontId="4" fillId="0" borderId="7" xfId="49" applyNumberFormat="1" applyFont="1" applyFill="1" applyBorder="1" applyAlignment="1" applyProtection="1">
      <alignment horizontal="right" vertical="center"/>
    </xf>
    <xf numFmtId="0" fontId="4" fillId="0" borderId="6" xfId="49" applyFont="1" applyFill="1" applyBorder="1" applyAlignment="1" applyProtection="1">
      <alignment horizontal="left" vertical="center"/>
      <protection locked="0"/>
    </xf>
    <xf numFmtId="4" fontId="4" fillId="0" borderId="14" xfId="49" applyNumberFormat="1" applyFont="1" applyFill="1" applyBorder="1" applyAlignment="1" applyProtection="1">
      <alignment horizontal="right" vertical="center"/>
      <protection locked="0"/>
    </xf>
    <xf numFmtId="0" fontId="15" fillId="0" borderId="6" xfId="49" applyFont="1" applyFill="1" applyBorder="1" applyAlignment="1" applyProtection="1">
      <alignment horizontal="center" vertical="center"/>
    </xf>
    <xf numFmtId="0" fontId="4" fillId="0" borderId="6" xfId="49" applyFont="1" applyFill="1" applyBorder="1" applyAlignment="1" applyProtection="1">
      <alignment horizontal="left" vertical="center"/>
    </xf>
    <xf numFmtId="4" fontId="4" fillId="0" borderId="14" xfId="49" applyNumberFormat="1" applyFont="1" applyFill="1" applyBorder="1" applyAlignment="1" applyProtection="1">
      <alignment horizontal="right" vertical="center"/>
    </xf>
    <xf numFmtId="0" fontId="15" fillId="0" borderId="6" xfId="49" applyFont="1" applyFill="1" applyBorder="1" applyAlignment="1" applyProtection="1">
      <alignment horizontal="center" vertical="center"/>
      <protection locked="0"/>
    </xf>
    <xf numFmtId="0" fontId="15" fillId="0" borderId="7" xfId="49" applyFont="1" applyFill="1" applyBorder="1" applyAlignment="1" applyProtection="1">
      <alignment horizontal="right" vertical="center"/>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workbookViewId="0">
      <selection activeCell="G11" sqref="G11"/>
    </sheetView>
  </sheetViews>
  <sheetFormatPr defaultColWidth="8" defaultRowHeight="14.25" customHeight="1" outlineLevelCol="3"/>
  <cols>
    <col min="1" max="1" width="39.5047619047619" style="1" customWidth="1"/>
    <col min="2" max="2" width="20.8285714285714" style="1" customWidth="1"/>
    <col min="3" max="3" width="31.8285714285714" style="1" customWidth="1"/>
    <col min="4" max="4" width="35.3333333333333" style="1" customWidth="1"/>
    <col min="5" max="5" width="8" style="43" customWidth="1"/>
    <col min="6" max="16384" width="8" style="43"/>
  </cols>
  <sheetData>
    <row r="1" ht="13.5" customHeight="1" spans="1:4">
      <c r="A1" s="238" t="s">
        <v>0</v>
      </c>
      <c r="B1" s="3"/>
      <c r="C1" s="3"/>
      <c r="D1" s="122" t="s">
        <v>1</v>
      </c>
    </row>
    <row r="2" ht="36" customHeight="1" spans="1:4">
      <c r="A2" s="62" t="s">
        <v>2</v>
      </c>
      <c r="B2" s="239"/>
      <c r="C2" s="239"/>
      <c r="D2" s="239"/>
    </row>
    <row r="3" ht="21" customHeight="1" spans="1:4">
      <c r="A3" s="46" t="s">
        <v>3</v>
      </c>
      <c r="B3" s="191"/>
      <c r="C3" s="191"/>
      <c r="D3" s="122" t="s">
        <v>4</v>
      </c>
    </row>
    <row r="4" ht="19.5" customHeight="1" spans="1:4">
      <c r="A4" s="12" t="s">
        <v>5</v>
      </c>
      <c r="B4" s="14"/>
      <c r="C4" s="12" t="s">
        <v>6</v>
      </c>
      <c r="D4" s="14"/>
    </row>
    <row r="5" ht="19.5" customHeight="1" spans="1:4">
      <c r="A5" s="17" t="s">
        <v>7</v>
      </c>
      <c r="B5" s="17" t="s">
        <v>8</v>
      </c>
      <c r="C5" s="17" t="s">
        <v>9</v>
      </c>
      <c r="D5" s="17" t="s">
        <v>8</v>
      </c>
    </row>
    <row r="6" ht="19.5" customHeight="1" spans="1:4">
      <c r="A6" s="21"/>
      <c r="B6" s="21"/>
      <c r="C6" s="21"/>
      <c r="D6" s="21"/>
    </row>
    <row r="7" ht="20.25" customHeight="1" spans="1:4">
      <c r="A7" s="163" t="s">
        <v>10</v>
      </c>
      <c r="B7" s="179">
        <v>7579278.02</v>
      </c>
      <c r="C7" s="163" t="s">
        <v>11</v>
      </c>
      <c r="D7" s="240">
        <v>200000</v>
      </c>
    </row>
    <row r="8" ht="20.25" customHeight="1" spans="1:4">
      <c r="A8" s="163" t="s">
        <v>12</v>
      </c>
      <c r="B8" s="179"/>
      <c r="C8" s="163" t="s">
        <v>13</v>
      </c>
      <c r="D8" s="157"/>
    </row>
    <row r="9" ht="20.25" customHeight="1" spans="1:4">
      <c r="A9" s="163" t="s">
        <v>14</v>
      </c>
      <c r="B9" s="179"/>
      <c r="C9" s="163" t="s">
        <v>15</v>
      </c>
      <c r="D9" s="157"/>
    </row>
    <row r="10" ht="20.25" customHeight="1" spans="1:4">
      <c r="A10" s="163" t="s">
        <v>16</v>
      </c>
      <c r="B10" s="164"/>
      <c r="C10" s="163" t="s">
        <v>17</v>
      </c>
      <c r="D10" s="157"/>
    </row>
    <row r="11" ht="21.75" customHeight="1" spans="1:4">
      <c r="A11" s="28" t="s">
        <v>18</v>
      </c>
      <c r="B11" s="179"/>
      <c r="C11" s="163" t="s">
        <v>19</v>
      </c>
      <c r="D11" s="157"/>
    </row>
    <row r="12" ht="20.25" customHeight="1" spans="1:4">
      <c r="A12" s="28" t="s">
        <v>20</v>
      </c>
      <c r="B12" s="164"/>
      <c r="C12" s="163" t="s">
        <v>21</v>
      </c>
      <c r="D12" s="157"/>
    </row>
    <row r="13" ht="20.25" customHeight="1" spans="1:4">
      <c r="A13" s="28" t="s">
        <v>22</v>
      </c>
      <c r="B13" s="164"/>
      <c r="C13" s="163" t="s">
        <v>23</v>
      </c>
      <c r="D13" s="157"/>
    </row>
    <row r="14" ht="20.25" customHeight="1" spans="1:4">
      <c r="A14" s="28" t="s">
        <v>24</v>
      </c>
      <c r="B14" s="164"/>
      <c r="C14" s="163" t="s">
        <v>25</v>
      </c>
      <c r="D14" s="179">
        <v>513828.6</v>
      </c>
    </row>
    <row r="15" ht="21" customHeight="1" spans="1:4">
      <c r="A15" s="241" t="s">
        <v>26</v>
      </c>
      <c r="B15" s="164"/>
      <c r="C15" s="163" t="s">
        <v>27</v>
      </c>
      <c r="D15" s="179">
        <v>171278.7</v>
      </c>
    </row>
    <row r="16" ht="21" customHeight="1" spans="1:4">
      <c r="A16" s="241" t="s">
        <v>28</v>
      </c>
      <c r="B16" s="242"/>
      <c r="C16" s="163" t="s">
        <v>29</v>
      </c>
      <c r="D16" s="194"/>
    </row>
    <row r="17" ht="21" customHeight="1" spans="1:4">
      <c r="A17" s="241" t="s">
        <v>30</v>
      </c>
      <c r="B17" s="242"/>
      <c r="C17" s="163" t="s">
        <v>31</v>
      </c>
      <c r="D17" s="179">
        <v>6424091.52</v>
      </c>
    </row>
    <row r="18" ht="21" customHeight="1" spans="1:4">
      <c r="A18" s="241"/>
      <c r="B18" s="242"/>
      <c r="C18" s="163" t="s">
        <v>32</v>
      </c>
      <c r="D18" s="194"/>
    </row>
    <row r="19" ht="21" customHeight="1" spans="1:4">
      <c r="A19" s="241"/>
      <c r="B19" s="242"/>
      <c r="C19" s="163" t="s">
        <v>33</v>
      </c>
      <c r="D19" s="194"/>
    </row>
    <row r="20" ht="21" customHeight="1" spans="1:4">
      <c r="A20" s="241"/>
      <c r="B20" s="242"/>
      <c r="C20" s="163" t="s">
        <v>34</v>
      </c>
      <c r="D20" s="194"/>
    </row>
    <row r="21" ht="21" customHeight="1" spans="1:4">
      <c r="A21" s="241"/>
      <c r="B21" s="242"/>
      <c r="C21" s="163" t="s">
        <v>35</v>
      </c>
      <c r="D21" s="194"/>
    </row>
    <row r="22" ht="21" customHeight="1" spans="1:4">
      <c r="A22" s="241"/>
      <c r="B22" s="242"/>
      <c r="C22" s="163" t="s">
        <v>36</v>
      </c>
      <c r="D22" s="194"/>
    </row>
    <row r="23" ht="21" customHeight="1" spans="1:4">
      <c r="A23" s="241"/>
      <c r="B23" s="242"/>
      <c r="C23" s="163" t="s">
        <v>37</v>
      </c>
      <c r="D23" s="194"/>
    </row>
    <row r="24" ht="21" customHeight="1" spans="1:4">
      <c r="A24" s="241"/>
      <c r="B24" s="242"/>
      <c r="C24" s="163" t="s">
        <v>38</v>
      </c>
      <c r="D24" s="194"/>
    </row>
    <row r="25" ht="21" customHeight="1" spans="1:4">
      <c r="A25" s="241"/>
      <c r="B25" s="242"/>
      <c r="C25" s="163" t="s">
        <v>39</v>
      </c>
      <c r="D25" s="179">
        <v>270079.2</v>
      </c>
    </row>
    <row r="26" ht="21" customHeight="1" spans="1:4">
      <c r="A26" s="241"/>
      <c r="B26" s="242"/>
      <c r="C26" s="163" t="s">
        <v>40</v>
      </c>
      <c r="D26" s="194"/>
    </row>
    <row r="27" ht="21" customHeight="1" spans="1:4">
      <c r="A27" s="241"/>
      <c r="B27" s="242"/>
      <c r="C27" s="163" t="s">
        <v>41</v>
      </c>
      <c r="D27" s="194"/>
    </row>
    <row r="28" ht="21" customHeight="1" spans="1:4">
      <c r="A28" s="241"/>
      <c r="B28" s="242"/>
      <c r="C28" s="163" t="s">
        <v>42</v>
      </c>
      <c r="D28" s="194"/>
    </row>
    <row r="29" ht="21" customHeight="1" spans="1:4">
      <c r="A29" s="241"/>
      <c r="B29" s="242"/>
      <c r="C29" s="163" t="s">
        <v>43</v>
      </c>
      <c r="D29" s="194"/>
    </row>
    <row r="30" ht="20.25" customHeight="1" spans="1:4">
      <c r="A30" s="243" t="s">
        <v>44</v>
      </c>
      <c r="B30" s="179">
        <v>7579278.02</v>
      </c>
      <c r="C30" s="193" t="s">
        <v>45</v>
      </c>
      <c r="D30" s="194">
        <f>D7+D14+D15+D17+D25</f>
        <v>7579278.02</v>
      </c>
    </row>
    <row r="31" ht="20.25" customHeight="1" spans="1:4">
      <c r="A31" s="244" t="s">
        <v>46</v>
      </c>
      <c r="B31" s="245"/>
      <c r="C31" s="163" t="s">
        <v>47</v>
      </c>
      <c r="D31" s="157" t="s">
        <v>48</v>
      </c>
    </row>
    <row r="32" ht="20.25" customHeight="1" spans="1:4">
      <c r="A32" s="246" t="s">
        <v>49</v>
      </c>
      <c r="B32" s="179">
        <v>7579278.02</v>
      </c>
      <c r="C32" s="193" t="s">
        <v>50</v>
      </c>
      <c r="D32" s="247">
        <f>D30</f>
        <v>7579278.02</v>
      </c>
    </row>
  </sheetData>
  <mergeCells count="8">
    <mergeCell ref="A2:D2"/>
    <mergeCell ref="A3:B3"/>
    <mergeCell ref="A4:B4"/>
    <mergeCell ref="C4:D4"/>
    <mergeCell ref="A5:A6"/>
    <mergeCell ref="B5:B6"/>
    <mergeCell ref="C5:C6"/>
    <mergeCell ref="D5:D6"/>
  </mergeCells>
  <printOptions horizontalCentered="1"/>
  <pageMargins left="1" right="1" top="0.751388888888889" bottom="0.751388888888889" header="0" footer="0"/>
  <pageSetup paperSize="9" scale="78"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10"/>
  <sheetViews>
    <sheetView workbookViewId="0">
      <selection activeCell="E27" sqref="E27"/>
    </sheetView>
  </sheetViews>
  <sheetFormatPr defaultColWidth="8" defaultRowHeight="14.25" customHeight="1"/>
  <cols>
    <col min="1" max="1" width="21.1619047619048" style="1" customWidth="1"/>
    <col min="2" max="2" width="27.3333333333333" style="1" customWidth="1"/>
    <col min="3" max="5" width="12.5047619047619" style="1" customWidth="1"/>
    <col min="6" max="6" width="9.5047619047619" style="1" customWidth="1"/>
    <col min="7" max="7" width="10" style="1" customWidth="1"/>
    <col min="8" max="8" width="7.33333333333333" style="1" customWidth="1"/>
    <col min="9" max="9" width="8.66666666666667" style="43" customWidth="1"/>
    <col min="10" max="10" width="10.3333333333333" style="1" customWidth="1"/>
    <col min="11" max="11" width="10.6666666666667" style="1" customWidth="1"/>
    <col min="12" max="12" width="8.33333333333333" style="1" customWidth="1"/>
    <col min="13" max="13" width="8.66666666666667" style="1" customWidth="1"/>
    <col min="14" max="14" width="8.5047619047619" style="43" customWidth="1"/>
    <col min="15" max="15" width="8.16190476190476" style="1" customWidth="1"/>
    <col min="16" max="16" width="8" style="43" customWidth="1"/>
    <col min="17" max="17" width="9.5047619047619" style="43" customWidth="1"/>
    <col min="18" max="18" width="9.66666666666667" style="43" customWidth="1"/>
    <col min="19" max="19" width="10.5047619047619" style="43" customWidth="1"/>
    <col min="20" max="21" width="10.1619047619048" style="1" customWidth="1"/>
    <col min="22" max="22" width="8" style="43" customWidth="1"/>
    <col min="23" max="16384" width="8" style="43"/>
  </cols>
  <sheetData>
    <row r="1" customHeight="1" spans="1:21">
      <c r="A1" s="3"/>
      <c r="B1" s="3"/>
      <c r="C1" s="3"/>
      <c r="D1" s="3"/>
      <c r="E1" s="3"/>
      <c r="F1" s="3"/>
      <c r="G1" s="3"/>
      <c r="H1" s="3"/>
      <c r="I1" s="87"/>
      <c r="J1" s="3"/>
      <c r="K1" s="3"/>
      <c r="L1" s="3"/>
      <c r="M1" s="3"/>
      <c r="N1" s="87"/>
      <c r="O1" s="3"/>
      <c r="P1" s="87"/>
      <c r="Q1" s="87"/>
      <c r="R1" s="87"/>
      <c r="S1" s="87"/>
      <c r="T1" s="106" t="s">
        <v>51</v>
      </c>
      <c r="U1" s="4" t="s">
        <v>51</v>
      </c>
    </row>
    <row r="2" ht="36" customHeight="1" spans="1:21">
      <c r="A2" s="211" t="s">
        <v>52</v>
      </c>
      <c r="B2" s="5"/>
      <c r="C2" s="5"/>
      <c r="D2" s="5"/>
      <c r="E2" s="5"/>
      <c r="F2" s="5"/>
      <c r="G2" s="5"/>
      <c r="H2" s="5"/>
      <c r="I2" s="63"/>
      <c r="J2" s="5"/>
      <c r="K2" s="5"/>
      <c r="L2" s="5"/>
      <c r="M2" s="5"/>
      <c r="N2" s="63"/>
      <c r="O2" s="5"/>
      <c r="P2" s="63"/>
      <c r="Q2" s="63"/>
      <c r="R2" s="63"/>
      <c r="S2" s="63"/>
      <c r="T2" s="5"/>
      <c r="U2" s="63"/>
    </row>
    <row r="3" ht="20.25" customHeight="1" spans="1:21">
      <c r="A3" s="46" t="s">
        <v>3</v>
      </c>
      <c r="B3" s="8"/>
      <c r="C3" s="8"/>
      <c r="D3" s="8"/>
      <c r="E3" s="8"/>
      <c r="F3" s="8"/>
      <c r="G3" s="8"/>
      <c r="H3" s="8"/>
      <c r="I3" s="89"/>
      <c r="J3" s="8"/>
      <c r="K3" s="8"/>
      <c r="L3" s="8"/>
      <c r="M3" s="8"/>
      <c r="N3" s="89"/>
      <c r="O3" s="8"/>
      <c r="P3" s="89"/>
      <c r="Q3" s="89"/>
      <c r="R3" s="89"/>
      <c r="S3" s="89"/>
      <c r="T3" s="106" t="s">
        <v>4</v>
      </c>
      <c r="U3" s="9" t="s">
        <v>53</v>
      </c>
    </row>
    <row r="4" ht="18.75" customHeight="1" spans="1:21">
      <c r="A4" s="212" t="s">
        <v>54</v>
      </c>
      <c r="B4" s="213" t="s">
        <v>55</v>
      </c>
      <c r="C4" s="213" t="s">
        <v>56</v>
      </c>
      <c r="D4" s="214" t="s">
        <v>57</v>
      </c>
      <c r="E4" s="215"/>
      <c r="F4" s="215"/>
      <c r="G4" s="215"/>
      <c r="H4" s="215"/>
      <c r="I4" s="223"/>
      <c r="J4" s="215"/>
      <c r="K4" s="215"/>
      <c r="L4" s="215"/>
      <c r="M4" s="215"/>
      <c r="N4" s="223"/>
      <c r="O4" s="205"/>
      <c r="P4" s="214" t="s">
        <v>46</v>
      </c>
      <c r="Q4" s="214"/>
      <c r="R4" s="214"/>
      <c r="S4" s="214"/>
      <c r="T4" s="215"/>
      <c r="U4" s="231"/>
    </row>
    <row r="5" ht="24.75" customHeight="1" spans="1:21">
      <c r="A5" s="216"/>
      <c r="B5" s="217"/>
      <c r="C5" s="217"/>
      <c r="D5" s="217" t="s">
        <v>58</v>
      </c>
      <c r="E5" s="217" t="s">
        <v>59</v>
      </c>
      <c r="F5" s="217" t="s">
        <v>60</v>
      </c>
      <c r="G5" s="217" t="s">
        <v>61</v>
      </c>
      <c r="H5" s="217" t="s">
        <v>62</v>
      </c>
      <c r="I5" s="224" t="s">
        <v>63</v>
      </c>
      <c r="J5" s="225"/>
      <c r="K5" s="225"/>
      <c r="L5" s="225"/>
      <c r="M5" s="225"/>
      <c r="N5" s="224"/>
      <c r="O5" s="226"/>
      <c r="P5" s="227" t="s">
        <v>58</v>
      </c>
      <c r="Q5" s="227" t="s">
        <v>59</v>
      </c>
      <c r="R5" s="212" t="s">
        <v>60</v>
      </c>
      <c r="S5" s="213" t="s">
        <v>61</v>
      </c>
      <c r="T5" s="232" t="s">
        <v>62</v>
      </c>
      <c r="U5" s="213" t="s">
        <v>63</v>
      </c>
    </row>
    <row r="6" ht="24.75" customHeight="1" spans="1:21">
      <c r="A6" s="204"/>
      <c r="B6" s="218"/>
      <c r="C6" s="218"/>
      <c r="D6" s="218"/>
      <c r="E6" s="218"/>
      <c r="F6" s="218"/>
      <c r="G6" s="218"/>
      <c r="H6" s="218"/>
      <c r="I6" s="25" t="s">
        <v>58</v>
      </c>
      <c r="J6" s="228" t="s">
        <v>64</v>
      </c>
      <c r="K6" s="228" t="s">
        <v>65</v>
      </c>
      <c r="L6" s="228" t="s">
        <v>66</v>
      </c>
      <c r="M6" s="228" t="s">
        <v>67</v>
      </c>
      <c r="N6" s="228" t="s">
        <v>68</v>
      </c>
      <c r="O6" s="228" t="s">
        <v>69</v>
      </c>
      <c r="P6" s="229"/>
      <c r="Q6" s="229"/>
      <c r="R6" s="233"/>
      <c r="S6" s="229"/>
      <c r="T6" s="218"/>
      <c r="U6" s="218"/>
    </row>
    <row r="7" ht="16.5" customHeight="1" spans="1:21">
      <c r="A7" s="200">
        <v>1</v>
      </c>
      <c r="B7" s="23">
        <v>2</v>
      </c>
      <c r="C7" s="23">
        <v>3</v>
      </c>
      <c r="D7" s="23">
        <v>4</v>
      </c>
      <c r="E7" s="219">
        <v>5</v>
      </c>
      <c r="F7" s="220">
        <v>6</v>
      </c>
      <c r="G7" s="220">
        <v>7</v>
      </c>
      <c r="H7" s="219">
        <v>8</v>
      </c>
      <c r="I7" s="219">
        <v>9</v>
      </c>
      <c r="J7" s="220">
        <v>10</v>
      </c>
      <c r="K7" s="220">
        <v>11</v>
      </c>
      <c r="L7" s="219">
        <v>12</v>
      </c>
      <c r="M7" s="219">
        <v>13</v>
      </c>
      <c r="N7" s="25">
        <v>14</v>
      </c>
      <c r="O7" s="23">
        <v>15</v>
      </c>
      <c r="P7" s="230">
        <v>16</v>
      </c>
      <c r="Q7" s="234">
        <v>17</v>
      </c>
      <c r="R7" s="235">
        <v>18</v>
      </c>
      <c r="S7" s="235">
        <v>19</v>
      </c>
      <c r="T7" s="235">
        <v>20</v>
      </c>
      <c r="U7" s="236">
        <v>0.02</v>
      </c>
    </row>
    <row r="8" ht="16.5" customHeight="1" spans="1:21">
      <c r="A8" s="36" t="s">
        <v>70</v>
      </c>
      <c r="B8" s="36" t="s">
        <v>71</v>
      </c>
      <c r="C8" s="179">
        <v>7579278.02</v>
      </c>
      <c r="D8" s="179">
        <v>7579278.02</v>
      </c>
      <c r="E8" s="164">
        <v>7579278.02</v>
      </c>
      <c r="F8" s="220"/>
      <c r="G8" s="220"/>
      <c r="H8" s="219"/>
      <c r="I8" s="219"/>
      <c r="J8" s="220"/>
      <c r="K8" s="220"/>
      <c r="L8" s="219"/>
      <c r="M8" s="219"/>
      <c r="N8" s="25"/>
      <c r="O8" s="23"/>
      <c r="P8" s="230"/>
      <c r="Q8" s="234"/>
      <c r="R8" s="235"/>
      <c r="S8" s="235"/>
      <c r="T8" s="235"/>
      <c r="U8" s="236"/>
    </row>
    <row r="9" ht="16.5" customHeight="1" spans="1:21">
      <c r="A9" s="36" t="s">
        <v>72</v>
      </c>
      <c r="B9" s="36" t="s">
        <v>73</v>
      </c>
      <c r="C9" s="179">
        <v>7579278.02</v>
      </c>
      <c r="D9" s="179">
        <v>7579278.02</v>
      </c>
      <c r="E9" s="164">
        <v>7579278.02</v>
      </c>
      <c r="F9" s="82" t="s">
        <v>74</v>
      </c>
      <c r="G9" s="82" t="s">
        <v>74</v>
      </c>
      <c r="H9" s="82" t="s">
        <v>74</v>
      </c>
      <c r="I9" s="82" t="s">
        <v>74</v>
      </c>
      <c r="J9" s="82" t="s">
        <v>74</v>
      </c>
      <c r="K9" s="82" t="s">
        <v>74</v>
      </c>
      <c r="L9" s="82" t="s">
        <v>74</v>
      </c>
      <c r="M9" s="82" t="s">
        <v>74</v>
      </c>
      <c r="N9" s="82" t="s">
        <v>74</v>
      </c>
      <c r="O9" s="82" t="s">
        <v>74</v>
      </c>
      <c r="P9" s="82" t="s">
        <v>74</v>
      </c>
      <c r="Q9" s="82" t="s">
        <v>74</v>
      </c>
      <c r="R9" s="237" t="s">
        <v>74</v>
      </c>
      <c r="S9" s="113"/>
      <c r="T9" s="99"/>
      <c r="U9" s="113"/>
    </row>
    <row r="10" ht="16.5" customHeight="1" spans="1:21">
      <c r="A10" s="221" t="s">
        <v>56</v>
      </c>
      <c r="B10" s="222"/>
      <c r="C10" s="179">
        <v>7579278.02</v>
      </c>
      <c r="D10" s="179">
        <v>7579278.02</v>
      </c>
      <c r="E10" s="164">
        <v>7579278.02</v>
      </c>
      <c r="F10" s="82" t="s">
        <v>74</v>
      </c>
      <c r="G10" s="82" t="s">
        <v>74</v>
      </c>
      <c r="H10" s="82" t="s">
        <v>74</v>
      </c>
      <c r="I10" s="82" t="s">
        <v>74</v>
      </c>
      <c r="J10" s="82" t="s">
        <v>74</v>
      </c>
      <c r="K10" s="82" t="s">
        <v>74</v>
      </c>
      <c r="L10" s="82" t="s">
        <v>74</v>
      </c>
      <c r="M10" s="82" t="s">
        <v>74</v>
      </c>
      <c r="N10" s="82" t="s">
        <v>74</v>
      </c>
      <c r="O10" s="82" t="s">
        <v>74</v>
      </c>
      <c r="P10" s="82" t="s">
        <v>74</v>
      </c>
      <c r="Q10" s="82" t="s">
        <v>74</v>
      </c>
      <c r="R10" s="237" t="s">
        <v>74</v>
      </c>
      <c r="S10" s="113"/>
      <c r="T10" s="113"/>
      <c r="U10" s="113"/>
    </row>
  </sheetData>
  <mergeCells count="22">
    <mergeCell ref="T1:U1"/>
    <mergeCell ref="A2:U2"/>
    <mergeCell ref="A3:D3"/>
    <mergeCell ref="T3:U3"/>
    <mergeCell ref="D4:O4"/>
    <mergeCell ref="P4:U4"/>
    <mergeCell ref="I5:O5"/>
    <mergeCell ref="A10:B10"/>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1388888888889" bottom="0.751388888888889" header="0" footer="0"/>
  <pageSetup paperSize="9" scale="59"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27"/>
  <sheetViews>
    <sheetView topLeftCell="A7" workbookViewId="0">
      <selection activeCell="A27" sqref="A27:B27"/>
    </sheetView>
  </sheetViews>
  <sheetFormatPr defaultColWidth="9.16190476190476" defaultRowHeight="14.25" customHeight="1"/>
  <cols>
    <col min="1" max="1" width="14.3333333333333" style="1" customWidth="1"/>
    <col min="2" max="2" width="20.8285714285714" style="1" customWidth="1"/>
    <col min="3" max="3" width="15.1619047619048" style="1" customWidth="1"/>
    <col min="4" max="4" width="14.5047619047619" style="1" customWidth="1"/>
    <col min="5" max="5" width="15.6666666666667" style="1" customWidth="1"/>
    <col min="6" max="6" width="14.3333333333333" style="1" customWidth="1"/>
    <col min="7" max="7" width="8.5047619047619" style="1" customWidth="1"/>
    <col min="8" max="8" width="8.16190476190476" style="1" customWidth="1"/>
    <col min="9" max="9" width="7.33333333333333" style="1" customWidth="1"/>
    <col min="10" max="10" width="7.82857142857143" style="1" customWidth="1"/>
    <col min="11" max="11" width="12.6666666666667" style="1" customWidth="1"/>
    <col min="12" max="12" width="12.1619047619048" style="1" customWidth="1"/>
    <col min="13" max="13" width="12.5047619047619" style="1" customWidth="1"/>
    <col min="14" max="14" width="11.1619047619048" style="1" customWidth="1"/>
    <col min="15" max="15" width="11.5047619047619" style="1" customWidth="1"/>
    <col min="16" max="16" width="12.5047619047619" style="1" customWidth="1"/>
    <col min="17" max="17" width="9.16190476190476" style="1" customWidth="1"/>
    <col min="18" max="16384" width="9.16190476190476" style="1"/>
  </cols>
  <sheetData>
    <row r="1" ht="15.75" customHeight="1" spans="1:16">
      <c r="A1" s="3"/>
      <c r="B1" s="3"/>
      <c r="C1" s="3"/>
      <c r="D1" s="3"/>
      <c r="E1" s="3"/>
      <c r="F1" s="3"/>
      <c r="G1" s="3"/>
      <c r="H1" s="3"/>
      <c r="I1" s="3"/>
      <c r="J1" s="3"/>
      <c r="K1" s="3"/>
      <c r="L1" s="3"/>
      <c r="M1" s="3"/>
      <c r="N1" s="3"/>
      <c r="O1" s="44"/>
      <c r="P1" s="44" t="s">
        <v>75</v>
      </c>
    </row>
    <row r="2" ht="28.5" customHeight="1" spans="1:16">
      <c r="A2" s="5" t="s">
        <v>76</v>
      </c>
      <c r="B2" s="5"/>
      <c r="C2" s="5"/>
      <c r="D2" s="5"/>
      <c r="E2" s="5"/>
      <c r="F2" s="5"/>
      <c r="G2" s="5"/>
      <c r="H2" s="5"/>
      <c r="I2" s="5"/>
      <c r="J2" s="5"/>
      <c r="K2" s="5"/>
      <c r="L2" s="5"/>
      <c r="M2" s="5"/>
      <c r="N2" s="5"/>
      <c r="O2" s="5"/>
      <c r="P2" s="5"/>
    </row>
    <row r="3" ht="15" customHeight="1" spans="1:16">
      <c r="A3" s="196" t="s">
        <v>3</v>
      </c>
      <c r="B3" s="197"/>
      <c r="C3" s="74"/>
      <c r="D3" s="8"/>
      <c r="E3" s="74"/>
      <c r="F3" s="74"/>
      <c r="G3" s="8"/>
      <c r="H3" s="8"/>
      <c r="I3" s="74"/>
      <c r="J3" s="8"/>
      <c r="K3" s="74"/>
      <c r="L3" s="74"/>
      <c r="M3" s="8"/>
      <c r="N3" s="8"/>
      <c r="O3" s="44"/>
      <c r="P3" s="44" t="s">
        <v>4</v>
      </c>
    </row>
    <row r="4" ht="17.25" customHeight="1" spans="1:16">
      <c r="A4" s="198" t="s">
        <v>77</v>
      </c>
      <c r="B4" s="198" t="s">
        <v>78</v>
      </c>
      <c r="C4" s="199" t="s">
        <v>56</v>
      </c>
      <c r="D4" s="200" t="s">
        <v>59</v>
      </c>
      <c r="E4" s="201"/>
      <c r="F4" s="202"/>
      <c r="G4" s="203" t="s">
        <v>60</v>
      </c>
      <c r="H4" s="203" t="s">
        <v>61</v>
      </c>
      <c r="I4" s="198" t="s">
        <v>79</v>
      </c>
      <c r="J4" s="200" t="s">
        <v>63</v>
      </c>
      <c r="K4" s="207"/>
      <c r="L4" s="207"/>
      <c r="M4" s="207"/>
      <c r="N4" s="207"/>
      <c r="O4" s="201"/>
      <c r="P4" s="208"/>
    </row>
    <row r="5" ht="26.25" customHeight="1" spans="1:16">
      <c r="A5" s="204"/>
      <c r="B5" s="204"/>
      <c r="C5" s="204"/>
      <c r="D5" s="204" t="s">
        <v>58</v>
      </c>
      <c r="E5" s="25" t="s">
        <v>80</v>
      </c>
      <c r="F5" s="25" t="s">
        <v>81</v>
      </c>
      <c r="G5" s="204"/>
      <c r="H5" s="204"/>
      <c r="I5" s="204"/>
      <c r="J5" s="23" t="s">
        <v>58</v>
      </c>
      <c r="K5" s="209" t="s">
        <v>82</v>
      </c>
      <c r="L5" s="209" t="s">
        <v>83</v>
      </c>
      <c r="M5" s="209" t="s">
        <v>84</v>
      </c>
      <c r="N5" s="209" t="s">
        <v>85</v>
      </c>
      <c r="O5" s="210" t="s">
        <v>86</v>
      </c>
      <c r="P5" s="209" t="s">
        <v>87</v>
      </c>
    </row>
    <row r="6" ht="20.1" customHeight="1" spans="1:16">
      <c r="A6" s="79">
        <v>1</v>
      </c>
      <c r="B6" s="79">
        <v>2</v>
      </c>
      <c r="C6" s="79">
        <v>3</v>
      </c>
      <c r="D6" s="79">
        <v>4</v>
      </c>
      <c r="E6" s="79">
        <v>5</v>
      </c>
      <c r="F6" s="79">
        <v>6</v>
      </c>
      <c r="G6" s="79">
        <v>7</v>
      </c>
      <c r="H6" s="79">
        <v>8</v>
      </c>
      <c r="I6" s="79">
        <v>9</v>
      </c>
      <c r="J6" s="79">
        <v>10</v>
      </c>
      <c r="K6" s="79">
        <v>11</v>
      </c>
      <c r="L6" s="79">
        <v>12</v>
      </c>
      <c r="M6" s="79">
        <v>13</v>
      </c>
      <c r="N6" s="79">
        <v>14</v>
      </c>
      <c r="O6" s="79">
        <v>15</v>
      </c>
      <c r="P6" s="79">
        <v>16</v>
      </c>
    </row>
    <row r="7" ht="20.1" customHeight="1" spans="1:16">
      <c r="A7" s="36" t="s">
        <v>88</v>
      </c>
      <c r="B7" s="36" t="s">
        <v>89</v>
      </c>
      <c r="C7" s="179">
        <v>200000</v>
      </c>
      <c r="D7" s="179">
        <v>200000</v>
      </c>
      <c r="E7" s="179"/>
      <c r="F7" s="164">
        <v>200000</v>
      </c>
      <c r="G7" s="79"/>
      <c r="H7" s="79"/>
      <c r="I7" s="79"/>
      <c r="J7" s="79"/>
      <c r="K7" s="79"/>
      <c r="L7" s="79"/>
      <c r="M7" s="79"/>
      <c r="N7" s="79"/>
      <c r="O7" s="79"/>
      <c r="P7" s="79"/>
    </row>
    <row r="8" ht="20.1" customHeight="1" spans="1:16">
      <c r="A8" s="36" t="s">
        <v>90</v>
      </c>
      <c r="B8" s="36" t="s">
        <v>91</v>
      </c>
      <c r="C8" s="179">
        <v>200000</v>
      </c>
      <c r="D8" s="179">
        <v>200000</v>
      </c>
      <c r="E8" s="179"/>
      <c r="F8" s="164">
        <v>200000</v>
      </c>
      <c r="G8" s="79"/>
      <c r="H8" s="79"/>
      <c r="I8" s="79"/>
      <c r="J8" s="79"/>
      <c r="K8" s="79"/>
      <c r="L8" s="79"/>
      <c r="M8" s="79"/>
      <c r="N8" s="79"/>
      <c r="O8" s="79"/>
      <c r="P8" s="79"/>
    </row>
    <row r="9" ht="20.1" customHeight="1" spans="1:16">
      <c r="A9" s="36" t="s">
        <v>92</v>
      </c>
      <c r="B9" s="36" t="s">
        <v>93</v>
      </c>
      <c r="C9" s="179">
        <v>200000</v>
      </c>
      <c r="D9" s="179">
        <v>200000</v>
      </c>
      <c r="E9" s="179"/>
      <c r="F9" s="164">
        <v>200000</v>
      </c>
      <c r="G9" s="79"/>
      <c r="H9" s="79"/>
      <c r="I9" s="79"/>
      <c r="J9" s="79"/>
      <c r="K9" s="79"/>
      <c r="L9" s="79"/>
      <c r="M9" s="79"/>
      <c r="N9" s="79"/>
      <c r="O9" s="79"/>
      <c r="P9" s="79"/>
    </row>
    <row r="10" ht="20.1" customHeight="1" spans="1:16">
      <c r="A10" s="36" t="s">
        <v>94</v>
      </c>
      <c r="B10" s="36" t="s">
        <v>95</v>
      </c>
      <c r="C10" s="179">
        <v>513828.6</v>
      </c>
      <c r="D10" s="179">
        <v>513828.6</v>
      </c>
      <c r="E10" s="179">
        <v>513828.6</v>
      </c>
      <c r="F10" s="164"/>
      <c r="G10" s="79"/>
      <c r="H10" s="79"/>
      <c r="I10" s="79"/>
      <c r="J10" s="79"/>
      <c r="K10" s="79"/>
      <c r="L10" s="79"/>
      <c r="M10" s="79"/>
      <c r="N10" s="79"/>
      <c r="O10" s="79"/>
      <c r="P10" s="79"/>
    </row>
    <row r="11" ht="20.1" customHeight="1" spans="1:16">
      <c r="A11" s="36" t="s">
        <v>96</v>
      </c>
      <c r="B11" s="36" t="s">
        <v>97</v>
      </c>
      <c r="C11" s="179">
        <v>513828.6</v>
      </c>
      <c r="D11" s="179">
        <v>513828.6</v>
      </c>
      <c r="E11" s="179">
        <v>513828.6</v>
      </c>
      <c r="F11" s="164"/>
      <c r="G11" s="79"/>
      <c r="H11" s="79"/>
      <c r="I11" s="79"/>
      <c r="J11" s="79"/>
      <c r="K11" s="79"/>
      <c r="L11" s="79"/>
      <c r="M11" s="79"/>
      <c r="N11" s="79"/>
      <c r="O11" s="79"/>
      <c r="P11" s="79"/>
    </row>
    <row r="12" ht="20.1" customHeight="1" spans="1:16">
      <c r="A12" s="36" t="s">
        <v>98</v>
      </c>
      <c r="B12" s="36" t="s">
        <v>99</v>
      </c>
      <c r="C12" s="179">
        <v>153723</v>
      </c>
      <c r="D12" s="179">
        <v>153723</v>
      </c>
      <c r="E12" s="179">
        <v>153723</v>
      </c>
      <c r="F12" s="164"/>
      <c r="G12" s="79"/>
      <c r="H12" s="79"/>
      <c r="I12" s="79"/>
      <c r="J12" s="79"/>
      <c r="K12" s="79"/>
      <c r="L12" s="79"/>
      <c r="M12" s="79"/>
      <c r="N12" s="79"/>
      <c r="O12" s="79"/>
      <c r="P12" s="79"/>
    </row>
    <row r="13" ht="20.1" customHeight="1" spans="1:16">
      <c r="A13" s="36" t="s">
        <v>100</v>
      </c>
      <c r="B13" s="36" t="s">
        <v>101</v>
      </c>
      <c r="C13" s="179">
        <v>360105.6</v>
      </c>
      <c r="D13" s="179">
        <v>360105.6</v>
      </c>
      <c r="E13" s="179">
        <v>360105.6</v>
      </c>
      <c r="F13" s="164"/>
      <c r="G13" s="79"/>
      <c r="H13" s="79"/>
      <c r="I13" s="79"/>
      <c r="J13" s="79"/>
      <c r="K13" s="79"/>
      <c r="L13" s="79"/>
      <c r="M13" s="79"/>
      <c r="N13" s="79"/>
      <c r="O13" s="79"/>
      <c r="P13" s="79"/>
    </row>
    <row r="14" ht="20.1" customHeight="1" spans="1:16">
      <c r="A14" s="36" t="s">
        <v>102</v>
      </c>
      <c r="B14" s="36" t="s">
        <v>103</v>
      </c>
      <c r="C14" s="179">
        <v>171278.7</v>
      </c>
      <c r="D14" s="179">
        <v>171278.7</v>
      </c>
      <c r="E14" s="179">
        <v>171278.7</v>
      </c>
      <c r="F14" s="164"/>
      <c r="G14" s="79"/>
      <c r="H14" s="79"/>
      <c r="I14" s="79"/>
      <c r="J14" s="79"/>
      <c r="K14" s="79"/>
      <c r="L14" s="79"/>
      <c r="M14" s="79"/>
      <c r="N14" s="79"/>
      <c r="O14" s="79"/>
      <c r="P14" s="79"/>
    </row>
    <row r="15" ht="20.1" customHeight="1" spans="1:16">
      <c r="A15" s="36" t="s">
        <v>104</v>
      </c>
      <c r="B15" s="36" t="s">
        <v>105</v>
      </c>
      <c r="C15" s="179">
        <v>171278.7</v>
      </c>
      <c r="D15" s="179">
        <v>171278.7</v>
      </c>
      <c r="E15" s="179">
        <v>171278.7</v>
      </c>
      <c r="F15" s="164"/>
      <c r="G15" s="79"/>
      <c r="H15" s="79"/>
      <c r="I15" s="79"/>
      <c r="J15" s="79"/>
      <c r="K15" s="79"/>
      <c r="L15" s="79"/>
      <c r="M15" s="79"/>
      <c r="N15" s="79"/>
      <c r="O15" s="79"/>
      <c r="P15" s="79"/>
    </row>
    <row r="16" ht="20.1" customHeight="1" spans="1:16">
      <c r="A16" s="36" t="s">
        <v>106</v>
      </c>
      <c r="B16" s="36" t="s">
        <v>107</v>
      </c>
      <c r="C16" s="179">
        <v>159796.86</v>
      </c>
      <c r="D16" s="179">
        <v>159796.86</v>
      </c>
      <c r="E16" s="179">
        <v>159796.86</v>
      </c>
      <c r="F16" s="164"/>
      <c r="G16" s="79"/>
      <c r="H16" s="79"/>
      <c r="I16" s="79"/>
      <c r="J16" s="79"/>
      <c r="K16" s="79"/>
      <c r="L16" s="79"/>
      <c r="M16" s="79"/>
      <c r="N16" s="79"/>
      <c r="O16" s="79"/>
      <c r="P16" s="79"/>
    </row>
    <row r="17" ht="20.1" customHeight="1" spans="1:16">
      <c r="A17" s="36" t="s">
        <v>108</v>
      </c>
      <c r="B17" s="36" t="s">
        <v>109</v>
      </c>
      <c r="C17" s="179">
        <v>11481.84</v>
      </c>
      <c r="D17" s="179">
        <v>11481.84</v>
      </c>
      <c r="E17" s="179">
        <v>11481.84</v>
      </c>
      <c r="F17" s="164"/>
      <c r="G17" s="79"/>
      <c r="H17" s="79"/>
      <c r="I17" s="79"/>
      <c r="J17" s="79"/>
      <c r="K17" s="79"/>
      <c r="L17" s="79"/>
      <c r="M17" s="79"/>
      <c r="N17" s="79"/>
      <c r="O17" s="79"/>
      <c r="P17" s="79"/>
    </row>
    <row r="18" ht="20.1" customHeight="1" spans="1:16">
      <c r="A18" s="36" t="s">
        <v>110</v>
      </c>
      <c r="B18" s="36" t="s">
        <v>111</v>
      </c>
      <c r="C18" s="179">
        <v>6424091.52</v>
      </c>
      <c r="D18" s="179">
        <v>6424091.52</v>
      </c>
      <c r="E18" s="179">
        <v>5934091.52</v>
      </c>
      <c r="F18" s="164">
        <v>490000</v>
      </c>
      <c r="G18" s="79"/>
      <c r="H18" s="79"/>
      <c r="I18" s="79"/>
      <c r="J18" s="79"/>
      <c r="K18" s="79"/>
      <c r="L18" s="79"/>
      <c r="M18" s="79"/>
      <c r="N18" s="79"/>
      <c r="O18" s="79"/>
      <c r="P18" s="79"/>
    </row>
    <row r="19" ht="20.1" customHeight="1" spans="1:16">
      <c r="A19" s="36" t="s">
        <v>112</v>
      </c>
      <c r="B19" s="36" t="s">
        <v>113</v>
      </c>
      <c r="C19" s="179">
        <v>6424091.52</v>
      </c>
      <c r="D19" s="179">
        <v>6424091.52</v>
      </c>
      <c r="E19" s="179">
        <v>5934091.52</v>
      </c>
      <c r="F19" s="164">
        <v>490000</v>
      </c>
      <c r="G19" s="79"/>
      <c r="H19" s="79"/>
      <c r="I19" s="79"/>
      <c r="J19" s="79"/>
      <c r="K19" s="79"/>
      <c r="L19" s="79"/>
      <c r="M19" s="79"/>
      <c r="N19" s="79"/>
      <c r="O19" s="79"/>
      <c r="P19" s="79"/>
    </row>
    <row r="20" ht="20.1" customHeight="1" spans="1:16">
      <c r="A20" s="36" t="s">
        <v>114</v>
      </c>
      <c r="B20" s="36" t="s">
        <v>115</v>
      </c>
      <c r="C20" s="179">
        <v>2895091.52</v>
      </c>
      <c r="D20" s="179">
        <v>2895091.52</v>
      </c>
      <c r="E20" s="179">
        <v>2895091.52</v>
      </c>
      <c r="F20" s="164"/>
      <c r="G20" s="79"/>
      <c r="H20" s="79"/>
      <c r="I20" s="79"/>
      <c r="J20" s="79"/>
      <c r="K20" s="79"/>
      <c r="L20" s="79"/>
      <c r="M20" s="79"/>
      <c r="N20" s="79"/>
      <c r="O20" s="79"/>
      <c r="P20" s="79"/>
    </row>
    <row r="21" ht="20.1" customHeight="1" spans="1:16">
      <c r="A21" s="36" t="s">
        <v>116</v>
      </c>
      <c r="B21" s="36" t="s">
        <v>117</v>
      </c>
      <c r="C21" s="179">
        <v>200000</v>
      </c>
      <c r="D21" s="179">
        <v>200000</v>
      </c>
      <c r="E21" s="179"/>
      <c r="F21" s="164">
        <v>200000</v>
      </c>
      <c r="G21" s="79"/>
      <c r="H21" s="79"/>
      <c r="I21" s="79"/>
      <c r="J21" s="79"/>
      <c r="K21" s="79"/>
      <c r="L21" s="79"/>
      <c r="M21" s="79"/>
      <c r="N21" s="79"/>
      <c r="O21" s="79"/>
      <c r="P21" s="79"/>
    </row>
    <row r="22" ht="20.1" customHeight="1" spans="1:16">
      <c r="A22" s="36" t="s">
        <v>118</v>
      </c>
      <c r="B22" s="36" t="s">
        <v>119</v>
      </c>
      <c r="C22" s="179">
        <v>3329000</v>
      </c>
      <c r="D22" s="179">
        <v>3329000</v>
      </c>
      <c r="E22" s="179">
        <v>3039000</v>
      </c>
      <c r="F22" s="164">
        <v>290000</v>
      </c>
      <c r="G22" s="79"/>
      <c r="H22" s="79"/>
      <c r="I22" s="79"/>
      <c r="J22" s="79"/>
      <c r="K22" s="79"/>
      <c r="L22" s="79"/>
      <c r="M22" s="79"/>
      <c r="N22" s="79"/>
      <c r="O22" s="79"/>
      <c r="P22" s="79"/>
    </row>
    <row r="23" ht="20.1" customHeight="1" spans="1:16">
      <c r="A23" s="36" t="s">
        <v>120</v>
      </c>
      <c r="B23" s="36" t="s">
        <v>121</v>
      </c>
      <c r="C23" s="179">
        <v>270079.2</v>
      </c>
      <c r="D23" s="179">
        <v>270079.2</v>
      </c>
      <c r="E23" s="179">
        <v>270079.2</v>
      </c>
      <c r="F23" s="164"/>
      <c r="G23" s="79"/>
      <c r="H23" s="79"/>
      <c r="I23" s="79"/>
      <c r="J23" s="79"/>
      <c r="K23" s="79"/>
      <c r="L23" s="79"/>
      <c r="M23" s="79"/>
      <c r="N23" s="79"/>
      <c r="O23" s="79"/>
      <c r="P23" s="79"/>
    </row>
    <row r="24" ht="20.1" customHeight="1" spans="1:16">
      <c r="A24" s="36" t="s">
        <v>122</v>
      </c>
      <c r="B24" s="36" t="s">
        <v>123</v>
      </c>
      <c r="C24" s="179">
        <v>270079.2</v>
      </c>
      <c r="D24" s="179">
        <v>270079.2</v>
      </c>
      <c r="E24" s="179">
        <v>270079.2</v>
      </c>
      <c r="F24" s="164"/>
      <c r="G24" s="79"/>
      <c r="H24" s="79"/>
      <c r="I24" s="79"/>
      <c r="J24" s="79"/>
      <c r="K24" s="79"/>
      <c r="L24" s="79"/>
      <c r="M24" s="79"/>
      <c r="N24" s="79"/>
      <c r="O24" s="79"/>
      <c r="P24" s="79"/>
    </row>
    <row r="25" ht="20.1" customHeight="1" spans="1:16">
      <c r="A25" s="36" t="s">
        <v>124</v>
      </c>
      <c r="B25" s="36" t="s">
        <v>125</v>
      </c>
      <c r="C25" s="179">
        <v>270079.2</v>
      </c>
      <c r="D25" s="179">
        <v>270079.2</v>
      </c>
      <c r="E25" s="179">
        <v>270079.2</v>
      </c>
      <c r="F25" s="164"/>
      <c r="G25" s="79"/>
      <c r="H25" s="79"/>
      <c r="I25" s="79"/>
      <c r="J25" s="79"/>
      <c r="K25" s="79"/>
      <c r="L25" s="79"/>
      <c r="M25" s="79"/>
      <c r="N25" s="79"/>
      <c r="O25" s="79"/>
      <c r="P25" s="79"/>
    </row>
    <row r="26" ht="20.1" customHeight="1" spans="1:16">
      <c r="A26" s="36" t="s">
        <v>74</v>
      </c>
      <c r="B26" s="36" t="s">
        <v>74</v>
      </c>
      <c r="C26" s="157" t="s">
        <v>74</v>
      </c>
      <c r="D26" s="157" t="s">
        <v>74</v>
      </c>
      <c r="E26" s="157" t="s">
        <v>74</v>
      </c>
      <c r="F26" s="82" t="s">
        <v>74</v>
      </c>
      <c r="G26" s="82" t="s">
        <v>74</v>
      </c>
      <c r="H26" s="157" t="s">
        <v>74</v>
      </c>
      <c r="I26" s="82" t="s">
        <v>74</v>
      </c>
      <c r="J26" s="157" t="s">
        <v>74</v>
      </c>
      <c r="K26" s="157" t="s">
        <v>74</v>
      </c>
      <c r="L26" s="157" t="s">
        <v>74</v>
      </c>
      <c r="M26" s="82" t="s">
        <v>74</v>
      </c>
      <c r="N26" s="157" t="s">
        <v>74</v>
      </c>
      <c r="O26" s="157" t="s">
        <v>74</v>
      </c>
      <c r="P26" s="157" t="s">
        <v>74</v>
      </c>
    </row>
    <row r="27" ht="20.1" customHeight="1" spans="1:16">
      <c r="A27" s="148" t="s">
        <v>126</v>
      </c>
      <c r="B27" s="205" t="s">
        <v>126</v>
      </c>
      <c r="C27" s="206">
        <f>C7+C10+C14+C18+C23</f>
        <v>7579278.02</v>
      </c>
      <c r="D27" s="206">
        <f>D7+D10+D14+D18+D23</f>
        <v>7579278.02</v>
      </c>
      <c r="E27" s="206">
        <f>E7+E10+E14+E18+E23</f>
        <v>6889278.02</v>
      </c>
      <c r="F27" s="206">
        <f>F7+F10+F14+F18+F23</f>
        <v>690000</v>
      </c>
      <c r="G27" s="82" t="s">
        <v>74</v>
      </c>
      <c r="H27" s="157" t="s">
        <v>74</v>
      </c>
      <c r="I27" s="157" t="s">
        <v>74</v>
      </c>
      <c r="J27" s="157" t="s">
        <v>74</v>
      </c>
      <c r="K27" s="157" t="s">
        <v>74</v>
      </c>
      <c r="L27" s="157" t="s">
        <v>74</v>
      </c>
      <c r="M27" s="157" t="s">
        <v>74</v>
      </c>
      <c r="N27" s="157" t="s">
        <v>74</v>
      </c>
      <c r="O27" s="157" t="s">
        <v>74</v>
      </c>
      <c r="P27" s="157" t="s">
        <v>74</v>
      </c>
    </row>
  </sheetData>
  <mergeCells count="11">
    <mergeCell ref="A2:P2"/>
    <mergeCell ref="A3:L3"/>
    <mergeCell ref="D4:F4"/>
    <mergeCell ref="J4:P4"/>
    <mergeCell ref="A27:B27"/>
    <mergeCell ref="A4:A5"/>
    <mergeCell ref="B4:B5"/>
    <mergeCell ref="C4:C5"/>
    <mergeCell ref="G4:G5"/>
    <mergeCell ref="H4:H5"/>
    <mergeCell ref="I4:I5"/>
  </mergeCells>
  <printOptions horizontalCentered="1"/>
  <pageMargins left="0.385416666666667" right="0.385416666666667" top="0.582638888888889" bottom="0.582638888888889" header="0.5" footer="0.5"/>
  <pageSetup paperSize="9" scale="7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topLeftCell="A7" workbookViewId="0">
      <selection activeCell="C43" sqref="C43"/>
    </sheetView>
  </sheetViews>
  <sheetFormatPr defaultColWidth="9.16190476190476" defaultRowHeight="14.25" customHeight="1" outlineLevelCol="3"/>
  <cols>
    <col min="1" max="1" width="43.5047619047619" style="42" customWidth="1"/>
    <col min="2" max="2" width="38.8285714285714" style="42" customWidth="1"/>
    <col min="3" max="3" width="48.5047619047619" style="42" customWidth="1"/>
    <col min="4" max="4" width="36.5047619047619" style="42" customWidth="1"/>
    <col min="5" max="5" width="9.16190476190476" style="43" customWidth="1"/>
    <col min="6" max="16384" width="9.16190476190476" style="43"/>
  </cols>
  <sheetData>
    <row r="1" customHeight="1" spans="1:4">
      <c r="A1" s="189"/>
      <c r="B1" s="189"/>
      <c r="C1" s="189"/>
      <c r="D1" s="44" t="s">
        <v>127</v>
      </c>
    </row>
    <row r="2" ht="31.5" customHeight="1" spans="1:4">
      <c r="A2" s="62" t="s">
        <v>128</v>
      </c>
      <c r="B2" s="190"/>
      <c r="C2" s="190"/>
      <c r="D2" s="190"/>
    </row>
    <row r="3" ht="17.25" customHeight="1" spans="1:4">
      <c r="A3" s="6" t="s">
        <v>3</v>
      </c>
      <c r="B3" s="191"/>
      <c r="C3" s="191"/>
      <c r="D3" s="122" t="s">
        <v>4</v>
      </c>
    </row>
    <row r="4" ht="19.5" customHeight="1" spans="1:4">
      <c r="A4" s="12" t="s">
        <v>5</v>
      </c>
      <c r="B4" s="14"/>
      <c r="C4" s="12" t="s">
        <v>6</v>
      </c>
      <c r="D4" s="14"/>
    </row>
    <row r="5" ht="21.75" customHeight="1" spans="1:4">
      <c r="A5" s="17" t="s">
        <v>7</v>
      </c>
      <c r="B5" s="130" t="s">
        <v>8</v>
      </c>
      <c r="C5" s="17" t="s">
        <v>129</v>
      </c>
      <c r="D5" s="130" t="s">
        <v>8</v>
      </c>
    </row>
    <row r="6" ht="17.25" customHeight="1" spans="1:4">
      <c r="A6" s="21"/>
      <c r="B6" s="22"/>
      <c r="C6" s="21"/>
      <c r="D6" s="22"/>
    </row>
    <row r="7" ht="17.25" customHeight="1" spans="1:4">
      <c r="A7" s="192" t="s">
        <v>130</v>
      </c>
      <c r="B7" s="179">
        <v>7579278.02</v>
      </c>
      <c r="C7" s="28" t="s">
        <v>131</v>
      </c>
      <c r="D7" s="179">
        <v>7579278.02</v>
      </c>
    </row>
    <row r="8" ht="17.25" customHeight="1" spans="1:4">
      <c r="A8" s="67" t="s">
        <v>132</v>
      </c>
      <c r="B8" s="179">
        <v>7579278.02</v>
      </c>
      <c r="C8" s="28" t="s">
        <v>133</v>
      </c>
      <c r="D8" s="164">
        <v>200000</v>
      </c>
    </row>
    <row r="9" ht="17.25" customHeight="1" spans="1:4">
      <c r="A9" s="67" t="s">
        <v>134</v>
      </c>
      <c r="B9" s="179"/>
      <c r="C9" s="28" t="s">
        <v>135</v>
      </c>
      <c r="D9" s="164"/>
    </row>
    <row r="10" ht="17.25" customHeight="1" spans="1:4">
      <c r="A10" s="67" t="s">
        <v>136</v>
      </c>
      <c r="B10" s="179"/>
      <c r="C10" s="28" t="s">
        <v>137</v>
      </c>
      <c r="D10" s="164"/>
    </row>
    <row r="11" ht="17.25" customHeight="1" spans="1:4">
      <c r="A11" s="67" t="s">
        <v>138</v>
      </c>
      <c r="B11" s="179"/>
      <c r="C11" s="28" t="s">
        <v>139</v>
      </c>
      <c r="D11" s="164"/>
    </row>
    <row r="12" ht="17.25" customHeight="1" spans="1:4">
      <c r="A12" s="67" t="s">
        <v>132</v>
      </c>
      <c r="B12" s="179"/>
      <c r="C12" s="28" t="s">
        <v>140</v>
      </c>
      <c r="D12" s="164"/>
    </row>
    <row r="13" ht="17.25" customHeight="1" spans="1:4">
      <c r="A13" s="163" t="s">
        <v>134</v>
      </c>
      <c r="B13" s="179"/>
      <c r="C13" s="28" t="s">
        <v>141</v>
      </c>
      <c r="D13" s="164"/>
    </row>
    <row r="14" ht="17.25" customHeight="1" spans="1:4">
      <c r="A14" s="163" t="s">
        <v>136</v>
      </c>
      <c r="B14" s="179"/>
      <c r="C14" s="28" t="s">
        <v>142</v>
      </c>
      <c r="D14" s="164"/>
    </row>
    <row r="15" ht="17.25" customHeight="1" spans="1:4">
      <c r="A15" s="192"/>
      <c r="B15" s="179"/>
      <c r="C15" s="28" t="s">
        <v>143</v>
      </c>
      <c r="D15" s="164">
        <v>513828.6</v>
      </c>
    </row>
    <row r="16" ht="17.25" customHeight="1" spans="1:4">
      <c r="A16" s="192"/>
      <c r="B16" s="179"/>
      <c r="C16" s="28" t="s">
        <v>144</v>
      </c>
      <c r="D16" s="164">
        <v>171278.7</v>
      </c>
    </row>
    <row r="17" ht="17.25" customHeight="1" spans="1:4">
      <c r="A17" s="192"/>
      <c r="B17" s="179"/>
      <c r="C17" s="28" t="s">
        <v>145</v>
      </c>
      <c r="D17" s="164"/>
    </row>
    <row r="18" ht="17.25" customHeight="1" spans="1:4">
      <c r="A18" s="192"/>
      <c r="B18" s="179"/>
      <c r="C18" s="28" t="s">
        <v>146</v>
      </c>
      <c r="D18" s="164">
        <v>6424091.52</v>
      </c>
    </row>
    <row r="19" ht="17.25" customHeight="1" spans="1:4">
      <c r="A19" s="192"/>
      <c r="B19" s="179"/>
      <c r="C19" s="28" t="s">
        <v>147</v>
      </c>
      <c r="D19" s="164"/>
    </row>
    <row r="20" ht="17.25" customHeight="1" spans="1:4">
      <c r="A20" s="192"/>
      <c r="B20" s="179"/>
      <c r="C20" s="28" t="s">
        <v>148</v>
      </c>
      <c r="D20" s="164"/>
    </row>
    <row r="21" ht="17.25" customHeight="1" spans="1:4">
      <c r="A21" s="192"/>
      <c r="B21" s="179"/>
      <c r="C21" s="28" t="s">
        <v>149</v>
      </c>
      <c r="D21" s="164"/>
    </row>
    <row r="22" ht="17.25" customHeight="1" spans="1:4">
      <c r="A22" s="192"/>
      <c r="B22" s="179"/>
      <c r="C22" s="28" t="s">
        <v>150</v>
      </c>
      <c r="D22" s="164"/>
    </row>
    <row r="23" ht="17.25" customHeight="1" spans="1:4">
      <c r="A23" s="192"/>
      <c r="B23" s="179"/>
      <c r="C23" s="28" t="s">
        <v>151</v>
      </c>
      <c r="D23" s="164"/>
    </row>
    <row r="24" ht="17.25" customHeight="1" spans="1:4">
      <c r="A24" s="192"/>
      <c r="B24" s="179"/>
      <c r="C24" s="28" t="s">
        <v>152</v>
      </c>
      <c r="D24" s="164"/>
    </row>
    <row r="25" ht="17.25" customHeight="1" spans="1:4">
      <c r="A25" s="192"/>
      <c r="B25" s="179"/>
      <c r="C25" s="28" t="s">
        <v>153</v>
      </c>
      <c r="D25" s="164"/>
    </row>
    <row r="26" ht="17.25" customHeight="1" spans="1:4">
      <c r="A26" s="192"/>
      <c r="B26" s="179"/>
      <c r="C26" s="28" t="s">
        <v>154</v>
      </c>
      <c r="D26" s="164">
        <v>270079.2</v>
      </c>
    </row>
    <row r="27" ht="17.25" customHeight="1" spans="1:4">
      <c r="A27" s="192"/>
      <c r="B27" s="179"/>
      <c r="C27" s="28" t="s">
        <v>155</v>
      </c>
      <c r="D27" s="164"/>
    </row>
    <row r="28" ht="17.25" customHeight="1" spans="1:4">
      <c r="A28" s="192"/>
      <c r="B28" s="179"/>
      <c r="C28" s="28" t="s">
        <v>156</v>
      </c>
      <c r="D28" s="164"/>
    </row>
    <row r="29" ht="17.25" customHeight="1" spans="1:4">
      <c r="A29" s="67"/>
      <c r="B29" s="179"/>
      <c r="C29" s="28" t="s">
        <v>157</v>
      </c>
      <c r="D29" s="164" t="s">
        <v>74</v>
      </c>
    </row>
    <row r="30" ht="17.25" customHeight="1" spans="1:4">
      <c r="A30" s="67"/>
      <c r="B30" s="164"/>
      <c r="C30" s="163" t="s">
        <v>158</v>
      </c>
      <c r="D30" s="179"/>
    </row>
    <row r="31" customHeight="1" spans="1:4">
      <c r="A31" s="193"/>
      <c r="B31" s="194"/>
      <c r="C31" s="163" t="s">
        <v>159</v>
      </c>
      <c r="D31" s="194"/>
    </row>
    <row r="32" ht="17.25" customHeight="1" spans="1:4">
      <c r="A32" s="195" t="s">
        <v>160</v>
      </c>
      <c r="B32" s="179">
        <v>7579278.02</v>
      </c>
      <c r="C32" s="193" t="s">
        <v>50</v>
      </c>
      <c r="D32" s="179">
        <v>7579278.02</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6"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6"/>
  <sheetViews>
    <sheetView workbookViewId="0">
      <selection activeCell="K26" sqref="K26"/>
    </sheetView>
  </sheetViews>
  <sheetFormatPr defaultColWidth="9.16190476190476" defaultRowHeight="14.25" customHeight="1" outlineLevelCol="6"/>
  <cols>
    <col min="1" max="1" width="18.1619047619048" style="123" customWidth="1"/>
    <col min="2" max="2" width="35" style="123" customWidth="1"/>
    <col min="3" max="3" width="18.6666666666667" style="1" customWidth="1"/>
    <col min="4" max="4" width="16.5047619047619" style="1" customWidth="1"/>
    <col min="5" max="7" width="24.3333333333333" style="1" customWidth="1"/>
    <col min="8" max="8" width="9.16190476190476" style="1" customWidth="1"/>
    <col min="9" max="16384" width="9.16190476190476" style="1"/>
  </cols>
  <sheetData>
    <row r="1" customHeight="1" spans="4:7">
      <c r="D1" s="145"/>
      <c r="F1" s="72"/>
      <c r="G1" s="44" t="s">
        <v>161</v>
      </c>
    </row>
    <row r="2" ht="39" customHeight="1" spans="1:7">
      <c r="A2" s="129" t="s">
        <v>162</v>
      </c>
      <c r="B2" s="129"/>
      <c r="C2" s="129"/>
      <c r="D2" s="129"/>
      <c r="E2" s="129"/>
      <c r="F2" s="129"/>
      <c r="G2" s="129"/>
    </row>
    <row r="3" ht="18" customHeight="1" spans="1:7">
      <c r="A3" s="6" t="s">
        <v>3</v>
      </c>
      <c r="F3" s="126"/>
      <c r="G3" s="122" t="s">
        <v>4</v>
      </c>
    </row>
    <row r="4" ht="20.1" customHeight="1" spans="1:7">
      <c r="A4" s="184" t="s">
        <v>163</v>
      </c>
      <c r="B4" s="185"/>
      <c r="C4" s="130" t="s">
        <v>56</v>
      </c>
      <c r="D4" s="161" t="s">
        <v>80</v>
      </c>
      <c r="E4" s="13"/>
      <c r="F4" s="14"/>
      <c r="G4" s="152" t="s">
        <v>81</v>
      </c>
    </row>
    <row r="5" ht="20.1" customHeight="1" spans="1:7">
      <c r="A5" s="186" t="s">
        <v>77</v>
      </c>
      <c r="B5" s="186" t="s">
        <v>78</v>
      </c>
      <c r="C5" s="21"/>
      <c r="D5" s="79" t="s">
        <v>58</v>
      </c>
      <c r="E5" s="79" t="s">
        <v>164</v>
      </c>
      <c r="F5" s="79" t="s">
        <v>165</v>
      </c>
      <c r="G5" s="96"/>
    </row>
    <row r="6" ht="20.1" customHeight="1" spans="1:7">
      <c r="A6" s="186" t="s">
        <v>166</v>
      </c>
      <c r="B6" s="186" t="s">
        <v>167</v>
      </c>
      <c r="C6" s="186" t="s">
        <v>168</v>
      </c>
      <c r="D6" s="79"/>
      <c r="E6" s="186" t="s">
        <v>169</v>
      </c>
      <c r="F6" s="186" t="s">
        <v>170</v>
      </c>
      <c r="G6" s="186" t="s">
        <v>171</v>
      </c>
    </row>
    <row r="7" ht="20.1" customHeight="1" spans="1:7">
      <c r="A7" s="36" t="s">
        <v>88</v>
      </c>
      <c r="B7" s="36" t="s">
        <v>89</v>
      </c>
      <c r="C7" s="156">
        <v>200000</v>
      </c>
      <c r="D7" s="156"/>
      <c r="E7" s="156"/>
      <c r="F7" s="156"/>
      <c r="G7" s="156">
        <v>200000</v>
      </c>
    </row>
    <row r="8" ht="20.1" customHeight="1" spans="1:7">
      <c r="A8" s="36" t="s">
        <v>90</v>
      </c>
      <c r="B8" s="36" t="s">
        <v>91</v>
      </c>
      <c r="C8" s="156">
        <v>200000</v>
      </c>
      <c r="D8" s="156"/>
      <c r="E8" s="156"/>
      <c r="F8" s="156"/>
      <c r="G8" s="156">
        <v>200000</v>
      </c>
    </row>
    <row r="9" ht="20.1" customHeight="1" spans="1:7">
      <c r="A9" s="36" t="s">
        <v>92</v>
      </c>
      <c r="B9" s="36" t="s">
        <v>93</v>
      </c>
      <c r="C9" s="156">
        <v>200000</v>
      </c>
      <c r="D9" s="156"/>
      <c r="E9" s="156"/>
      <c r="F9" s="156"/>
      <c r="G9" s="156">
        <v>200000</v>
      </c>
    </row>
    <row r="10" ht="20.1" customHeight="1" spans="1:7">
      <c r="A10" s="36" t="s">
        <v>94</v>
      </c>
      <c r="B10" s="36" t="s">
        <v>95</v>
      </c>
      <c r="C10" s="156">
        <v>513828.6</v>
      </c>
      <c r="D10" s="156">
        <v>513828.6</v>
      </c>
      <c r="E10" s="156">
        <v>513828.6</v>
      </c>
      <c r="F10" s="156"/>
      <c r="G10" s="156"/>
    </row>
    <row r="11" ht="20.1" customHeight="1" spans="1:7">
      <c r="A11" s="36" t="s">
        <v>96</v>
      </c>
      <c r="B11" s="36" t="s">
        <v>97</v>
      </c>
      <c r="C11" s="156">
        <v>513828.6</v>
      </c>
      <c r="D11" s="156">
        <v>513828.6</v>
      </c>
      <c r="E11" s="156">
        <v>513828.6</v>
      </c>
      <c r="F11" s="156"/>
      <c r="G11" s="156"/>
    </row>
    <row r="12" ht="20.1" customHeight="1" spans="1:7">
      <c r="A12" s="36" t="s">
        <v>98</v>
      </c>
      <c r="B12" s="36" t="s">
        <v>99</v>
      </c>
      <c r="C12" s="156">
        <v>153723</v>
      </c>
      <c r="D12" s="156">
        <v>153723</v>
      </c>
      <c r="E12" s="156">
        <v>153723</v>
      </c>
      <c r="F12" s="156"/>
      <c r="G12" s="156"/>
    </row>
    <row r="13" ht="20.1" customHeight="1" spans="1:7">
      <c r="A13" s="36" t="s">
        <v>100</v>
      </c>
      <c r="B13" s="36" t="s">
        <v>101</v>
      </c>
      <c r="C13" s="156">
        <v>360105.6</v>
      </c>
      <c r="D13" s="156">
        <v>360105.6</v>
      </c>
      <c r="E13" s="156">
        <v>360105.6</v>
      </c>
      <c r="F13" s="156"/>
      <c r="G13" s="156"/>
    </row>
    <row r="14" ht="20.1" customHeight="1" spans="1:7">
      <c r="A14" s="36" t="s">
        <v>102</v>
      </c>
      <c r="B14" s="36" t="s">
        <v>103</v>
      </c>
      <c r="C14" s="156">
        <v>171278.7</v>
      </c>
      <c r="D14" s="156">
        <v>171278.7</v>
      </c>
      <c r="E14" s="156">
        <v>171278.7</v>
      </c>
      <c r="F14" s="156"/>
      <c r="G14" s="156"/>
    </row>
    <row r="15" ht="20.1" customHeight="1" spans="1:7">
      <c r="A15" s="36" t="s">
        <v>104</v>
      </c>
      <c r="B15" s="36" t="s">
        <v>105</v>
      </c>
      <c r="C15" s="156">
        <v>171278.7</v>
      </c>
      <c r="D15" s="156">
        <v>171278.7</v>
      </c>
      <c r="E15" s="156">
        <v>171278.7</v>
      </c>
      <c r="F15" s="156"/>
      <c r="G15" s="156"/>
    </row>
    <row r="16" ht="20.1" customHeight="1" spans="1:7">
      <c r="A16" s="36" t="s">
        <v>106</v>
      </c>
      <c r="B16" s="36" t="s">
        <v>107</v>
      </c>
      <c r="C16" s="156">
        <v>159796.86</v>
      </c>
      <c r="D16" s="156">
        <v>159796.86</v>
      </c>
      <c r="E16" s="156">
        <v>159796.86</v>
      </c>
      <c r="F16" s="156"/>
      <c r="G16" s="156"/>
    </row>
    <row r="17" ht="20.1" customHeight="1" spans="1:7">
      <c r="A17" s="36" t="s">
        <v>108</v>
      </c>
      <c r="B17" s="36" t="s">
        <v>109</v>
      </c>
      <c r="C17" s="156">
        <v>11481.84</v>
      </c>
      <c r="D17" s="156">
        <v>11481.84</v>
      </c>
      <c r="E17" s="156">
        <v>11481.84</v>
      </c>
      <c r="F17" s="156"/>
      <c r="G17" s="156"/>
    </row>
    <row r="18" ht="20.1" customHeight="1" spans="1:7">
      <c r="A18" s="36" t="s">
        <v>110</v>
      </c>
      <c r="B18" s="36" t="s">
        <v>111</v>
      </c>
      <c r="C18" s="156">
        <v>6424091.52</v>
      </c>
      <c r="D18" s="156">
        <v>5934091.52</v>
      </c>
      <c r="E18" s="156">
        <v>5646609.14</v>
      </c>
      <c r="F18" s="156">
        <v>287482.38</v>
      </c>
      <c r="G18" s="156">
        <v>490000</v>
      </c>
    </row>
    <row r="19" ht="20.1" customHeight="1" spans="1:7">
      <c r="A19" s="36" t="s">
        <v>112</v>
      </c>
      <c r="B19" s="36" t="s">
        <v>113</v>
      </c>
      <c r="C19" s="156">
        <v>6424091.52</v>
      </c>
      <c r="D19" s="156">
        <v>5934091.52</v>
      </c>
      <c r="E19" s="156">
        <v>5646609.14</v>
      </c>
      <c r="F19" s="156">
        <v>287482.38</v>
      </c>
      <c r="G19" s="156">
        <v>490000</v>
      </c>
    </row>
    <row r="20" ht="20.1" customHeight="1" spans="1:7">
      <c r="A20" s="36" t="s">
        <v>114</v>
      </c>
      <c r="B20" s="36" t="s">
        <v>115</v>
      </c>
      <c r="C20" s="156">
        <v>2895091.52</v>
      </c>
      <c r="D20" s="156">
        <v>2895091.52</v>
      </c>
      <c r="E20" s="156">
        <v>2607609.14</v>
      </c>
      <c r="F20" s="156">
        <v>287482.38</v>
      </c>
      <c r="G20" s="156"/>
    </row>
    <row r="21" ht="20.1" customHeight="1" spans="1:7">
      <c r="A21" s="36" t="s">
        <v>116</v>
      </c>
      <c r="B21" s="36" t="s">
        <v>117</v>
      </c>
      <c r="C21" s="156">
        <v>200000</v>
      </c>
      <c r="D21" s="156"/>
      <c r="E21" s="156"/>
      <c r="F21" s="156"/>
      <c r="G21" s="156">
        <v>200000</v>
      </c>
    </row>
    <row r="22" ht="20.1" customHeight="1" spans="1:7">
      <c r="A22" s="36" t="s">
        <v>118</v>
      </c>
      <c r="B22" s="36" t="s">
        <v>119</v>
      </c>
      <c r="C22" s="156">
        <v>3329000</v>
      </c>
      <c r="D22" s="156">
        <v>3039000</v>
      </c>
      <c r="E22" s="156">
        <v>3039000</v>
      </c>
      <c r="F22" s="156"/>
      <c r="G22" s="156">
        <v>290000</v>
      </c>
    </row>
    <row r="23" ht="20.1" customHeight="1" spans="1:7">
      <c r="A23" s="36" t="s">
        <v>120</v>
      </c>
      <c r="B23" s="36" t="s">
        <v>121</v>
      </c>
      <c r="C23" s="156">
        <v>270079.2</v>
      </c>
      <c r="D23" s="156">
        <v>270079.2</v>
      </c>
      <c r="E23" s="156">
        <v>270079.2</v>
      </c>
      <c r="F23" s="156"/>
      <c r="G23" s="156"/>
    </row>
    <row r="24" ht="20.1" customHeight="1" spans="1:7">
      <c r="A24" s="36" t="s">
        <v>122</v>
      </c>
      <c r="B24" s="36" t="s">
        <v>123</v>
      </c>
      <c r="C24" s="156">
        <v>270079.2</v>
      </c>
      <c r="D24" s="156">
        <v>270079.2</v>
      </c>
      <c r="E24" s="156">
        <v>270079.2</v>
      </c>
      <c r="F24" s="156"/>
      <c r="G24" s="156"/>
    </row>
    <row r="25" ht="20.1" customHeight="1" spans="1:7">
      <c r="A25" s="36" t="s">
        <v>124</v>
      </c>
      <c r="B25" s="36" t="s">
        <v>125</v>
      </c>
      <c r="C25" s="156">
        <v>270079.2</v>
      </c>
      <c r="D25" s="156">
        <v>270079.2</v>
      </c>
      <c r="E25" s="156">
        <v>270079.2</v>
      </c>
      <c r="F25" s="156"/>
      <c r="G25" s="156"/>
    </row>
    <row r="26" ht="20.1" customHeight="1" spans="1:7">
      <c r="A26" s="187" t="s">
        <v>126</v>
      </c>
      <c r="B26" s="188"/>
      <c r="C26" s="154">
        <v>7579278.02</v>
      </c>
      <c r="D26" s="156">
        <v>6889278.02</v>
      </c>
      <c r="E26" s="154">
        <v>6601795.64</v>
      </c>
      <c r="F26" s="154">
        <v>287482.38</v>
      </c>
      <c r="G26" s="154">
        <v>690000</v>
      </c>
    </row>
  </sheetData>
  <mergeCells count="7">
    <mergeCell ref="A2:G2"/>
    <mergeCell ref="A3:E3"/>
    <mergeCell ref="A4:B4"/>
    <mergeCell ref="D4:F4"/>
    <mergeCell ref="A26:B26"/>
    <mergeCell ref="C4:C5"/>
    <mergeCell ref="G4:G5"/>
  </mergeCells>
  <printOptions horizontalCentered="1"/>
  <pageMargins left="0.385416666666667" right="0.385416666666667" top="0.582638888888889" bottom="0.582638888888889" header="0.5" footer="0.5"/>
  <pageSetup paperSize="9" scale="96"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23"/>
  <sheetViews>
    <sheetView workbookViewId="0">
      <selection activeCell="E16" sqref="E16"/>
    </sheetView>
  </sheetViews>
  <sheetFormatPr defaultColWidth="9.16190476190476" defaultRowHeight="14.25" customHeight="1" outlineLevelCol="5"/>
  <cols>
    <col min="1" max="2" width="27.5047619047619" style="171" customWidth="1"/>
    <col min="3" max="3" width="17.3333333333333" style="172" customWidth="1"/>
    <col min="4" max="5" width="26.3333333333333" style="173" customWidth="1"/>
    <col min="6" max="6" width="18.6666666666667" style="173" customWidth="1"/>
    <col min="7" max="7" width="9.16190476190476" style="1" customWidth="1"/>
    <col min="8" max="16384" width="9.16190476190476" style="1"/>
  </cols>
  <sheetData>
    <row r="1" customHeight="1" spans="1:6">
      <c r="A1" s="174"/>
      <c r="B1" s="174"/>
      <c r="C1" s="76"/>
      <c r="D1" s="1"/>
      <c r="E1" s="1"/>
      <c r="F1" s="175" t="s">
        <v>172</v>
      </c>
    </row>
    <row r="2" ht="25.5" customHeight="1" spans="1:6">
      <c r="A2" s="176" t="s">
        <v>173</v>
      </c>
      <c r="B2" s="176"/>
      <c r="C2" s="176"/>
      <c r="D2" s="176"/>
      <c r="E2" s="176"/>
      <c r="F2" s="176"/>
    </row>
    <row r="3" ht="15.75" customHeight="1" spans="1:6">
      <c r="A3" s="6" t="s">
        <v>3</v>
      </c>
      <c r="B3" s="174"/>
      <c r="C3" s="76"/>
      <c r="D3" s="1"/>
      <c r="E3" s="1"/>
      <c r="F3" s="175" t="s">
        <v>174</v>
      </c>
    </row>
    <row r="4" s="170" customFormat="1" ht="19.5" customHeight="1" spans="1:6">
      <c r="A4" s="18" t="s">
        <v>175</v>
      </c>
      <c r="B4" s="17" t="s">
        <v>176</v>
      </c>
      <c r="C4" s="12" t="s">
        <v>177</v>
      </c>
      <c r="D4" s="13"/>
      <c r="E4" s="14"/>
      <c r="F4" s="17" t="s">
        <v>178</v>
      </c>
    </row>
    <row r="5" s="170" customFormat="1" ht="19.5" customHeight="1" spans="1:6">
      <c r="A5" s="22"/>
      <c r="B5" s="21"/>
      <c r="C5" s="79" t="s">
        <v>58</v>
      </c>
      <c r="D5" s="79" t="s">
        <v>179</v>
      </c>
      <c r="E5" s="79" t="s">
        <v>180</v>
      </c>
      <c r="F5" s="21"/>
    </row>
    <row r="6" s="170" customFormat="1" ht="18.75" customHeight="1" spans="1:6">
      <c r="A6" s="177">
        <v>1</v>
      </c>
      <c r="B6" s="177">
        <v>2</v>
      </c>
      <c r="C6" s="178">
        <v>3</v>
      </c>
      <c r="D6" s="177">
        <v>4</v>
      </c>
      <c r="E6" s="177">
        <v>5</v>
      </c>
      <c r="F6" s="177">
        <v>6</v>
      </c>
    </row>
    <row r="7" ht="18.75" customHeight="1" spans="1:6">
      <c r="A7" s="179">
        <v>43000</v>
      </c>
      <c r="B7" s="180">
        <v>0</v>
      </c>
      <c r="C7" s="181">
        <v>18000</v>
      </c>
      <c r="D7" s="180">
        <v>0</v>
      </c>
      <c r="E7" s="179">
        <v>18000</v>
      </c>
      <c r="F7" s="179">
        <v>25000</v>
      </c>
    </row>
    <row r="8" customHeight="1" spans="2:2">
      <c r="B8" s="182"/>
    </row>
    <row r="21" customHeight="1" spans="3:3">
      <c r="C21" s="183"/>
    </row>
    <row r="23" customHeight="1" spans="2:2">
      <c r="B23" s="182"/>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40"/>
  <sheetViews>
    <sheetView topLeftCell="F10" workbookViewId="0">
      <selection activeCell="K42" sqref="K42"/>
    </sheetView>
  </sheetViews>
  <sheetFormatPr defaultColWidth="9.16190476190476" defaultRowHeight="14.25" customHeight="1"/>
  <cols>
    <col min="1" max="1" width="24.5047619047619" style="1" customWidth="1"/>
    <col min="2" max="3" width="16" style="1" customWidth="1"/>
    <col min="4" max="4" width="7.66666666666667" style="1" customWidth="1"/>
    <col min="5" max="5" width="16" style="1" customWidth="1"/>
    <col min="6" max="6" width="7.82857142857143" style="1" customWidth="1"/>
    <col min="7" max="7" width="16" style="1" customWidth="1"/>
    <col min="8" max="8" width="13.5047619047619" style="1" customWidth="1"/>
    <col min="9" max="9" width="13" style="1" customWidth="1"/>
    <col min="10" max="10" width="9.5047619047619" style="1" customWidth="1"/>
    <col min="11" max="11" width="8" style="1" customWidth="1"/>
    <col min="12" max="12" width="6.66666666666667" style="1" customWidth="1"/>
    <col min="13" max="14" width="11.1619047619048" style="1" customWidth="1"/>
    <col min="15" max="17" width="9.16190476190476" style="1" customWidth="1"/>
    <col min="18" max="18" width="9.66666666666667" style="1" customWidth="1"/>
    <col min="19" max="19" width="8.5047619047619" style="1" customWidth="1"/>
    <col min="20" max="20" width="9" style="1" customWidth="1"/>
    <col min="21" max="21" width="9.5047619047619" style="1" customWidth="1"/>
    <col min="22" max="22" width="12.6666666666667" style="1" customWidth="1"/>
    <col min="23" max="23" width="11.1619047619048" style="1" customWidth="1"/>
    <col min="24" max="24" width="12.3333333333333" style="1" customWidth="1"/>
    <col min="25" max="25" width="11.1619047619048" style="1" customWidth="1"/>
    <col min="26" max="26" width="9.16190476190476" style="1" customWidth="1"/>
    <col min="27" max="16384" width="9.16190476190476" style="1"/>
  </cols>
  <sheetData>
    <row r="1" ht="13.5" customHeight="1" spans="2:25">
      <c r="B1" s="158"/>
      <c r="D1" s="159"/>
      <c r="E1" s="159"/>
      <c r="F1" s="159"/>
      <c r="G1" s="159"/>
      <c r="H1" s="87"/>
      <c r="I1" s="87"/>
      <c r="J1" s="3"/>
      <c r="K1" s="87"/>
      <c r="L1" s="87"/>
      <c r="M1" s="87"/>
      <c r="N1" s="87"/>
      <c r="O1" s="3"/>
      <c r="P1" s="3"/>
      <c r="Q1" s="3"/>
      <c r="R1" s="87"/>
      <c r="V1" s="158"/>
      <c r="X1" s="44"/>
      <c r="Y1" s="71" t="s">
        <v>181</v>
      </c>
    </row>
    <row r="2" ht="27.75" customHeight="1" spans="1:25">
      <c r="A2" s="63" t="s">
        <v>182</v>
      </c>
      <c r="B2" s="63"/>
      <c r="C2" s="63"/>
      <c r="D2" s="63"/>
      <c r="E2" s="63"/>
      <c r="F2" s="63"/>
      <c r="G2" s="63"/>
      <c r="H2" s="63"/>
      <c r="I2" s="63"/>
      <c r="J2" s="5"/>
      <c r="K2" s="63"/>
      <c r="L2" s="63"/>
      <c r="M2" s="63"/>
      <c r="N2" s="63"/>
      <c r="O2" s="5"/>
      <c r="P2" s="5"/>
      <c r="Q2" s="5"/>
      <c r="R2" s="63"/>
      <c r="S2" s="63"/>
      <c r="T2" s="63"/>
      <c r="U2" s="63"/>
      <c r="V2" s="63"/>
      <c r="W2" s="63"/>
      <c r="X2" s="5"/>
      <c r="Y2" s="63"/>
    </row>
    <row r="3" ht="18.75" customHeight="1" spans="1:25">
      <c r="A3" s="6" t="s">
        <v>3</v>
      </c>
      <c r="B3" s="160"/>
      <c r="C3" s="160"/>
      <c r="D3" s="160"/>
      <c r="E3" s="160"/>
      <c r="F3" s="160"/>
      <c r="G3" s="160"/>
      <c r="H3" s="89"/>
      <c r="I3" s="89"/>
      <c r="J3" s="8"/>
      <c r="K3" s="89"/>
      <c r="L3" s="89"/>
      <c r="M3" s="89"/>
      <c r="N3" s="89"/>
      <c r="O3" s="8"/>
      <c r="P3" s="8"/>
      <c r="Q3" s="8"/>
      <c r="R3" s="89"/>
      <c r="V3" s="158"/>
      <c r="X3" s="122"/>
      <c r="Y3" s="85" t="s">
        <v>174</v>
      </c>
    </row>
    <row r="4" ht="18" customHeight="1" spans="1:25">
      <c r="A4" s="10" t="s">
        <v>183</v>
      </c>
      <c r="B4" s="10" t="s">
        <v>184</v>
      </c>
      <c r="C4" s="10" t="s">
        <v>185</v>
      </c>
      <c r="D4" s="10" t="s">
        <v>186</v>
      </c>
      <c r="E4" s="10" t="s">
        <v>187</v>
      </c>
      <c r="F4" s="10" t="s">
        <v>188</v>
      </c>
      <c r="G4" s="10" t="s">
        <v>189</v>
      </c>
      <c r="H4" s="161" t="s">
        <v>190</v>
      </c>
      <c r="I4" s="108" t="s">
        <v>190</v>
      </c>
      <c r="J4" s="13"/>
      <c r="K4" s="108"/>
      <c r="L4" s="108"/>
      <c r="M4" s="108"/>
      <c r="N4" s="108"/>
      <c r="O4" s="13"/>
      <c r="P4" s="13"/>
      <c r="Q4" s="13"/>
      <c r="R4" s="107" t="s">
        <v>62</v>
      </c>
      <c r="S4" s="108" t="s">
        <v>63</v>
      </c>
      <c r="T4" s="108"/>
      <c r="U4" s="108"/>
      <c r="V4" s="108"/>
      <c r="W4" s="108"/>
      <c r="X4" s="13"/>
      <c r="Y4" s="167"/>
    </row>
    <row r="5" ht="18" customHeight="1" spans="1:25">
      <c r="A5" s="15"/>
      <c r="B5" s="132"/>
      <c r="C5" s="15"/>
      <c r="D5" s="15"/>
      <c r="E5" s="15"/>
      <c r="F5" s="15"/>
      <c r="G5" s="15"/>
      <c r="H5" s="130" t="s">
        <v>191</v>
      </c>
      <c r="I5" s="161" t="s">
        <v>59</v>
      </c>
      <c r="J5" s="13"/>
      <c r="K5" s="108"/>
      <c r="L5" s="108"/>
      <c r="M5" s="108"/>
      <c r="N5" s="167"/>
      <c r="O5" s="12" t="s">
        <v>192</v>
      </c>
      <c r="P5" s="13"/>
      <c r="Q5" s="14"/>
      <c r="R5" s="10" t="s">
        <v>62</v>
      </c>
      <c r="S5" s="161" t="s">
        <v>63</v>
      </c>
      <c r="T5" s="107" t="s">
        <v>64</v>
      </c>
      <c r="U5" s="108" t="s">
        <v>63</v>
      </c>
      <c r="V5" s="107" t="s">
        <v>66</v>
      </c>
      <c r="W5" s="107" t="s">
        <v>67</v>
      </c>
      <c r="X5" s="13"/>
      <c r="Y5" s="169" t="s">
        <v>69</v>
      </c>
    </row>
    <row r="6" ht="22.5" customHeight="1" spans="1:25">
      <c r="A6" s="35"/>
      <c r="B6" s="35"/>
      <c r="C6" s="35"/>
      <c r="D6" s="35"/>
      <c r="E6" s="35"/>
      <c r="F6" s="35"/>
      <c r="G6" s="35"/>
      <c r="H6" s="35"/>
      <c r="I6" s="168" t="s">
        <v>193</v>
      </c>
      <c r="J6" s="14"/>
      <c r="K6" s="10" t="s">
        <v>194</v>
      </c>
      <c r="L6" s="10" t="s">
        <v>195</v>
      </c>
      <c r="M6" s="10" t="s">
        <v>196</v>
      </c>
      <c r="N6" s="10" t="s">
        <v>197</v>
      </c>
      <c r="O6" s="10" t="s">
        <v>59</v>
      </c>
      <c r="P6" s="10" t="s">
        <v>60</v>
      </c>
      <c r="Q6" s="10" t="s">
        <v>61</v>
      </c>
      <c r="R6" s="35"/>
      <c r="S6" s="10" t="s">
        <v>58</v>
      </c>
      <c r="T6" s="10" t="s">
        <v>64</v>
      </c>
      <c r="U6" s="10" t="s">
        <v>198</v>
      </c>
      <c r="V6" s="10" t="s">
        <v>66</v>
      </c>
      <c r="W6" s="10" t="s">
        <v>67</v>
      </c>
      <c r="X6" s="18" t="s">
        <v>68</v>
      </c>
      <c r="Y6" s="10" t="s">
        <v>69</v>
      </c>
    </row>
    <row r="7" ht="37.5" customHeight="1" spans="1:25">
      <c r="A7" s="162"/>
      <c r="B7" s="162"/>
      <c r="C7" s="162"/>
      <c r="D7" s="162"/>
      <c r="E7" s="162"/>
      <c r="F7" s="162"/>
      <c r="G7" s="162"/>
      <c r="H7" s="162"/>
      <c r="I7" s="19" t="s">
        <v>58</v>
      </c>
      <c r="J7" s="22" t="s">
        <v>199</v>
      </c>
      <c r="K7" s="19" t="s">
        <v>200</v>
      </c>
      <c r="L7" s="19" t="s">
        <v>195</v>
      </c>
      <c r="M7" s="19" t="s">
        <v>196</v>
      </c>
      <c r="N7" s="19" t="s">
        <v>197</v>
      </c>
      <c r="O7" s="19" t="s">
        <v>195</v>
      </c>
      <c r="P7" s="19" t="s">
        <v>196</v>
      </c>
      <c r="Q7" s="19" t="s">
        <v>197</v>
      </c>
      <c r="R7" s="19" t="s">
        <v>62</v>
      </c>
      <c r="S7" s="19" t="s">
        <v>58</v>
      </c>
      <c r="T7" s="19" t="s">
        <v>64</v>
      </c>
      <c r="U7" s="19" t="s">
        <v>198</v>
      </c>
      <c r="V7" s="19" t="s">
        <v>66</v>
      </c>
      <c r="W7" s="19" t="s">
        <v>67</v>
      </c>
      <c r="X7" s="22"/>
      <c r="Y7" s="19" t="s">
        <v>69</v>
      </c>
    </row>
    <row r="8" customHeight="1" spans="1:25">
      <c r="A8" s="25">
        <v>1</v>
      </c>
      <c r="B8" s="25">
        <v>2</v>
      </c>
      <c r="C8" s="25">
        <v>3</v>
      </c>
      <c r="D8" s="25">
        <v>4</v>
      </c>
      <c r="E8" s="25">
        <v>5</v>
      </c>
      <c r="F8" s="25">
        <v>6</v>
      </c>
      <c r="G8" s="25">
        <v>7</v>
      </c>
      <c r="H8" s="25">
        <v>8</v>
      </c>
      <c r="I8" s="25">
        <v>9</v>
      </c>
      <c r="J8" s="25">
        <v>10</v>
      </c>
      <c r="K8" s="25">
        <v>11</v>
      </c>
      <c r="L8" s="25">
        <v>12</v>
      </c>
      <c r="M8" s="25">
        <v>13</v>
      </c>
      <c r="N8" s="25">
        <v>14</v>
      </c>
      <c r="O8" s="25">
        <v>15</v>
      </c>
      <c r="P8" s="25">
        <v>16</v>
      </c>
      <c r="Q8" s="25">
        <v>17</v>
      </c>
      <c r="R8" s="25">
        <v>18</v>
      </c>
      <c r="S8" s="25">
        <v>19</v>
      </c>
      <c r="T8" s="25">
        <v>20</v>
      </c>
      <c r="U8" s="25">
        <v>21</v>
      </c>
      <c r="V8" s="25">
        <v>22</v>
      </c>
      <c r="W8" s="25">
        <v>23</v>
      </c>
      <c r="X8" s="25">
        <v>24</v>
      </c>
      <c r="Y8" s="25">
        <v>25</v>
      </c>
    </row>
    <row r="9" customHeight="1" spans="1:25">
      <c r="A9" s="163" t="s">
        <v>201</v>
      </c>
      <c r="B9" s="163"/>
      <c r="C9" s="163"/>
      <c r="D9" s="163"/>
      <c r="E9" s="163"/>
      <c r="F9" s="163"/>
      <c r="G9" s="163"/>
      <c r="H9" s="164">
        <v>6889278.02</v>
      </c>
      <c r="I9" s="164">
        <v>6889278.02</v>
      </c>
      <c r="J9" s="25"/>
      <c r="K9" s="25"/>
      <c r="L9" s="25"/>
      <c r="M9" s="164">
        <v>6889278.02</v>
      </c>
      <c r="N9" s="25"/>
      <c r="O9" s="25"/>
      <c r="P9" s="25"/>
      <c r="Q9" s="25"/>
      <c r="R9" s="25"/>
      <c r="S9" s="25"/>
      <c r="T9" s="25"/>
      <c r="U9" s="25"/>
      <c r="V9" s="25"/>
      <c r="W9" s="25"/>
      <c r="X9" s="25"/>
      <c r="Y9" s="25"/>
    </row>
    <row r="10" customHeight="1" spans="1:25">
      <c r="A10" s="163" t="s">
        <v>202</v>
      </c>
      <c r="B10" s="26" t="s">
        <v>74</v>
      </c>
      <c r="C10" s="26" t="s">
        <v>74</v>
      </c>
      <c r="D10" s="26" t="s">
        <v>74</v>
      </c>
      <c r="E10" s="26" t="s">
        <v>74</v>
      </c>
      <c r="F10" s="26" t="s">
        <v>74</v>
      </c>
      <c r="G10" s="26" t="s">
        <v>74</v>
      </c>
      <c r="H10" s="164">
        <v>6889278.02</v>
      </c>
      <c r="I10" s="164">
        <v>6889278.02</v>
      </c>
      <c r="J10" s="25"/>
      <c r="K10" s="25"/>
      <c r="L10" s="25"/>
      <c r="M10" s="164">
        <v>6889278.02</v>
      </c>
      <c r="N10" s="25"/>
      <c r="O10" s="25"/>
      <c r="P10" s="25"/>
      <c r="Q10" s="25"/>
      <c r="R10" s="25"/>
      <c r="S10" s="25"/>
      <c r="T10" s="25"/>
      <c r="U10" s="25"/>
      <c r="V10" s="25"/>
      <c r="W10" s="25"/>
      <c r="X10" s="25"/>
      <c r="Y10" s="25"/>
    </row>
    <row r="11" customHeight="1" spans="1:25">
      <c r="A11" s="26" t="s">
        <v>203</v>
      </c>
      <c r="B11" s="26" t="s">
        <v>204</v>
      </c>
      <c r="C11" s="26" t="s">
        <v>205</v>
      </c>
      <c r="D11" s="26" t="s">
        <v>114</v>
      </c>
      <c r="E11" s="26" t="s">
        <v>206</v>
      </c>
      <c r="F11" s="26" t="s">
        <v>207</v>
      </c>
      <c r="G11" s="26" t="s">
        <v>208</v>
      </c>
      <c r="H11" s="164">
        <v>830544</v>
      </c>
      <c r="I11" s="164">
        <v>830544</v>
      </c>
      <c r="J11" s="25"/>
      <c r="K11" s="25"/>
      <c r="L11" s="25"/>
      <c r="M11" s="164">
        <v>830544</v>
      </c>
      <c r="N11" s="25"/>
      <c r="O11" s="25"/>
      <c r="P11" s="25"/>
      <c r="Q11" s="25"/>
      <c r="R11" s="25"/>
      <c r="S11" s="25"/>
      <c r="T11" s="25"/>
      <c r="U11" s="25"/>
      <c r="V11" s="25"/>
      <c r="W11" s="25"/>
      <c r="X11" s="25"/>
      <c r="Y11" s="25"/>
    </row>
    <row r="12" customHeight="1" spans="1:25">
      <c r="A12" s="26" t="s">
        <v>203</v>
      </c>
      <c r="B12" s="26" t="s">
        <v>209</v>
      </c>
      <c r="C12" s="26" t="s">
        <v>210</v>
      </c>
      <c r="D12" s="26" t="s">
        <v>114</v>
      </c>
      <c r="E12" s="26" t="s">
        <v>206</v>
      </c>
      <c r="F12" s="26" t="s">
        <v>207</v>
      </c>
      <c r="G12" s="26" t="s">
        <v>208</v>
      </c>
      <c r="H12" s="164">
        <v>135492</v>
      </c>
      <c r="I12" s="164">
        <v>135492</v>
      </c>
      <c r="J12" s="25"/>
      <c r="K12" s="25"/>
      <c r="L12" s="25"/>
      <c r="M12" s="164">
        <v>135492</v>
      </c>
      <c r="N12" s="25"/>
      <c r="O12" s="25"/>
      <c r="P12" s="25"/>
      <c r="Q12" s="25"/>
      <c r="R12" s="25"/>
      <c r="S12" s="25"/>
      <c r="T12" s="25"/>
      <c r="U12" s="25"/>
      <c r="V12" s="25"/>
      <c r="W12" s="25"/>
      <c r="X12" s="25"/>
      <c r="Y12" s="25"/>
    </row>
    <row r="13" customHeight="1" spans="1:25">
      <c r="A13" s="26" t="s">
        <v>203</v>
      </c>
      <c r="B13" s="26" t="s">
        <v>204</v>
      </c>
      <c r="C13" s="26" t="s">
        <v>205</v>
      </c>
      <c r="D13" s="26" t="s">
        <v>114</v>
      </c>
      <c r="E13" s="26" t="s">
        <v>206</v>
      </c>
      <c r="F13" s="26" t="s">
        <v>211</v>
      </c>
      <c r="G13" s="26" t="s">
        <v>212</v>
      </c>
      <c r="H13" s="164">
        <v>774516</v>
      </c>
      <c r="I13" s="164">
        <v>774516</v>
      </c>
      <c r="J13" s="25"/>
      <c r="K13" s="25"/>
      <c r="L13" s="25"/>
      <c r="M13" s="164">
        <v>774516</v>
      </c>
      <c r="N13" s="25"/>
      <c r="O13" s="25"/>
      <c r="P13" s="25"/>
      <c r="Q13" s="25"/>
      <c r="R13" s="25"/>
      <c r="S13" s="25"/>
      <c r="T13" s="25"/>
      <c r="U13" s="25"/>
      <c r="V13" s="25"/>
      <c r="W13" s="25"/>
      <c r="X13" s="25"/>
      <c r="Y13" s="25"/>
    </row>
    <row r="14" customHeight="1" spans="1:25">
      <c r="A14" s="26" t="s">
        <v>203</v>
      </c>
      <c r="B14" s="26" t="s">
        <v>209</v>
      </c>
      <c r="C14" s="26" t="s">
        <v>210</v>
      </c>
      <c r="D14" s="26" t="s">
        <v>114</v>
      </c>
      <c r="E14" s="26" t="s">
        <v>206</v>
      </c>
      <c r="F14" s="26" t="s">
        <v>211</v>
      </c>
      <c r="G14" s="26" t="s">
        <v>212</v>
      </c>
      <c r="H14" s="164">
        <v>8880</v>
      </c>
      <c r="I14" s="164">
        <v>8880</v>
      </c>
      <c r="J14" s="25"/>
      <c r="K14" s="25"/>
      <c r="L14" s="25"/>
      <c r="M14" s="164">
        <v>8880</v>
      </c>
      <c r="N14" s="25"/>
      <c r="O14" s="25"/>
      <c r="P14" s="25"/>
      <c r="Q14" s="25"/>
      <c r="R14" s="25"/>
      <c r="S14" s="25"/>
      <c r="T14" s="25"/>
      <c r="U14" s="25"/>
      <c r="V14" s="25"/>
      <c r="W14" s="25"/>
      <c r="X14" s="25"/>
      <c r="Y14" s="25"/>
    </row>
    <row r="15" customHeight="1" spans="1:25">
      <c r="A15" s="26" t="s">
        <v>203</v>
      </c>
      <c r="B15" s="26" t="s">
        <v>204</v>
      </c>
      <c r="C15" s="26" t="s">
        <v>205</v>
      </c>
      <c r="D15" s="26" t="s">
        <v>114</v>
      </c>
      <c r="E15" s="26" t="s">
        <v>206</v>
      </c>
      <c r="F15" s="26" t="s">
        <v>211</v>
      </c>
      <c r="G15" s="26" t="s">
        <v>212</v>
      </c>
      <c r="H15" s="164">
        <v>207000</v>
      </c>
      <c r="I15" s="164">
        <v>207000</v>
      </c>
      <c r="J15" s="25"/>
      <c r="K15" s="25"/>
      <c r="L15" s="25"/>
      <c r="M15" s="164">
        <v>207000</v>
      </c>
      <c r="N15" s="25"/>
      <c r="O15" s="25"/>
      <c r="P15" s="25"/>
      <c r="Q15" s="25"/>
      <c r="R15" s="25"/>
      <c r="S15" s="25"/>
      <c r="T15" s="25"/>
      <c r="U15" s="25"/>
      <c r="V15" s="25"/>
      <c r="W15" s="25"/>
      <c r="X15" s="25"/>
      <c r="Y15" s="25"/>
    </row>
    <row r="16" customHeight="1" spans="1:25">
      <c r="A16" s="26" t="s">
        <v>203</v>
      </c>
      <c r="B16" s="26" t="s">
        <v>204</v>
      </c>
      <c r="C16" s="26" t="s">
        <v>205</v>
      </c>
      <c r="D16" s="26" t="s">
        <v>114</v>
      </c>
      <c r="E16" s="26" t="s">
        <v>206</v>
      </c>
      <c r="F16" s="26" t="s">
        <v>213</v>
      </c>
      <c r="G16" s="26" t="s">
        <v>214</v>
      </c>
      <c r="H16" s="164">
        <v>69212</v>
      </c>
      <c r="I16" s="164">
        <v>69212</v>
      </c>
      <c r="J16" s="25"/>
      <c r="K16" s="25"/>
      <c r="L16" s="25"/>
      <c r="M16" s="164">
        <v>69212</v>
      </c>
      <c r="N16" s="25"/>
      <c r="O16" s="25"/>
      <c r="P16" s="25"/>
      <c r="Q16" s="25"/>
      <c r="R16" s="25"/>
      <c r="S16" s="25"/>
      <c r="T16" s="25"/>
      <c r="U16" s="25"/>
      <c r="V16" s="25"/>
      <c r="W16" s="25"/>
      <c r="X16" s="25"/>
      <c r="Y16" s="25"/>
    </row>
    <row r="17" customHeight="1" spans="1:25">
      <c r="A17" s="26" t="s">
        <v>203</v>
      </c>
      <c r="B17" s="26" t="s">
        <v>204</v>
      </c>
      <c r="C17" s="26" t="s">
        <v>205</v>
      </c>
      <c r="D17" s="26" t="s">
        <v>114</v>
      </c>
      <c r="E17" s="26" t="s">
        <v>206</v>
      </c>
      <c r="F17" s="26" t="s">
        <v>213</v>
      </c>
      <c r="G17" s="26" t="s">
        <v>214</v>
      </c>
      <c r="H17" s="164">
        <v>6000</v>
      </c>
      <c r="I17" s="164">
        <v>6000</v>
      </c>
      <c r="J17" s="25"/>
      <c r="K17" s="25"/>
      <c r="L17" s="25"/>
      <c r="M17" s="164">
        <v>6000</v>
      </c>
      <c r="N17" s="25"/>
      <c r="O17" s="25"/>
      <c r="P17" s="25"/>
      <c r="Q17" s="25"/>
      <c r="R17" s="25"/>
      <c r="S17" s="25"/>
      <c r="T17" s="25"/>
      <c r="U17" s="25"/>
      <c r="V17" s="25"/>
      <c r="W17" s="25"/>
      <c r="X17" s="25"/>
      <c r="Y17" s="25"/>
    </row>
    <row r="18" customHeight="1" spans="1:25">
      <c r="A18" s="26" t="s">
        <v>203</v>
      </c>
      <c r="B18" s="26" t="s">
        <v>215</v>
      </c>
      <c r="C18" s="26" t="s">
        <v>216</v>
      </c>
      <c r="D18" s="26" t="s">
        <v>114</v>
      </c>
      <c r="E18" s="26" t="s">
        <v>206</v>
      </c>
      <c r="F18" s="26" t="s">
        <v>213</v>
      </c>
      <c r="G18" s="26" t="s">
        <v>214</v>
      </c>
      <c r="H18" s="164">
        <v>337740</v>
      </c>
      <c r="I18" s="164">
        <v>337740</v>
      </c>
      <c r="J18" s="25"/>
      <c r="K18" s="25"/>
      <c r="L18" s="25"/>
      <c r="M18" s="164">
        <v>337740</v>
      </c>
      <c r="N18" s="25"/>
      <c r="O18" s="25"/>
      <c r="P18" s="25"/>
      <c r="Q18" s="25"/>
      <c r="R18" s="25"/>
      <c r="S18" s="25"/>
      <c r="T18" s="25"/>
      <c r="U18" s="25"/>
      <c r="V18" s="25"/>
      <c r="W18" s="25"/>
      <c r="X18" s="25"/>
      <c r="Y18" s="25"/>
    </row>
    <row r="19" customHeight="1" spans="1:25">
      <c r="A19" s="26" t="s">
        <v>203</v>
      </c>
      <c r="B19" s="26" t="s">
        <v>209</v>
      </c>
      <c r="C19" s="26" t="s">
        <v>210</v>
      </c>
      <c r="D19" s="26" t="s">
        <v>114</v>
      </c>
      <c r="E19" s="26" t="s">
        <v>206</v>
      </c>
      <c r="F19" s="26" t="s">
        <v>217</v>
      </c>
      <c r="G19" s="26" t="s">
        <v>218</v>
      </c>
      <c r="H19" s="164">
        <v>49920</v>
      </c>
      <c r="I19" s="164">
        <v>49920</v>
      </c>
      <c r="J19" s="25"/>
      <c r="K19" s="25"/>
      <c r="L19" s="25"/>
      <c r="M19" s="164">
        <v>49920</v>
      </c>
      <c r="N19" s="25"/>
      <c r="O19" s="25"/>
      <c r="P19" s="25"/>
      <c r="Q19" s="25"/>
      <c r="R19" s="25"/>
      <c r="S19" s="25"/>
      <c r="T19" s="25"/>
      <c r="U19" s="25"/>
      <c r="V19" s="25"/>
      <c r="W19" s="25"/>
      <c r="X19" s="25"/>
      <c r="Y19" s="25"/>
    </row>
    <row r="20" customHeight="1" spans="1:25">
      <c r="A20" s="26" t="s">
        <v>203</v>
      </c>
      <c r="B20" s="26" t="s">
        <v>209</v>
      </c>
      <c r="C20" s="26" t="s">
        <v>210</v>
      </c>
      <c r="D20" s="26" t="s">
        <v>114</v>
      </c>
      <c r="E20" s="26" t="s">
        <v>206</v>
      </c>
      <c r="F20" s="26" t="s">
        <v>217</v>
      </c>
      <c r="G20" s="26" t="s">
        <v>218</v>
      </c>
      <c r="H20" s="164">
        <v>113568</v>
      </c>
      <c r="I20" s="164">
        <v>113568</v>
      </c>
      <c r="J20" s="25"/>
      <c r="K20" s="25"/>
      <c r="L20" s="25"/>
      <c r="M20" s="164">
        <v>113568</v>
      </c>
      <c r="N20" s="25"/>
      <c r="O20" s="25"/>
      <c r="P20" s="25"/>
      <c r="Q20" s="25"/>
      <c r="R20" s="25"/>
      <c r="S20" s="25"/>
      <c r="T20" s="25"/>
      <c r="U20" s="25"/>
      <c r="V20" s="25"/>
      <c r="W20" s="25"/>
      <c r="X20" s="25"/>
      <c r="Y20" s="25"/>
    </row>
    <row r="21" customHeight="1" spans="1:25">
      <c r="A21" s="26" t="s">
        <v>203</v>
      </c>
      <c r="B21" s="26" t="s">
        <v>219</v>
      </c>
      <c r="C21" s="26" t="s">
        <v>220</v>
      </c>
      <c r="D21" s="26" t="s">
        <v>114</v>
      </c>
      <c r="E21" s="26" t="s">
        <v>206</v>
      </c>
      <c r="F21" s="26" t="s">
        <v>217</v>
      </c>
      <c r="G21" s="26" t="s">
        <v>218</v>
      </c>
      <c r="H21" s="164">
        <v>72000</v>
      </c>
      <c r="I21" s="164">
        <v>72000</v>
      </c>
      <c r="J21" s="25"/>
      <c r="K21" s="25"/>
      <c r="L21" s="25"/>
      <c r="M21" s="164">
        <v>72000</v>
      </c>
      <c r="N21" s="25"/>
      <c r="O21" s="25"/>
      <c r="P21" s="25"/>
      <c r="Q21" s="25"/>
      <c r="R21" s="25"/>
      <c r="S21" s="25"/>
      <c r="T21" s="25"/>
      <c r="U21" s="25"/>
      <c r="V21" s="25"/>
      <c r="W21" s="25"/>
      <c r="X21" s="25"/>
      <c r="Y21" s="25"/>
    </row>
    <row r="22" ht="21.95" customHeight="1" spans="1:25">
      <c r="A22" s="26" t="s">
        <v>203</v>
      </c>
      <c r="B22" s="26" t="s">
        <v>221</v>
      </c>
      <c r="C22" s="26" t="s">
        <v>222</v>
      </c>
      <c r="D22" s="26" t="s">
        <v>100</v>
      </c>
      <c r="E22" s="26" t="s">
        <v>223</v>
      </c>
      <c r="F22" s="26" t="s">
        <v>224</v>
      </c>
      <c r="G22" s="26" t="s">
        <v>225</v>
      </c>
      <c r="H22" s="164">
        <v>360105.6</v>
      </c>
      <c r="I22" s="164">
        <v>360105.6</v>
      </c>
      <c r="J22" s="25"/>
      <c r="K22" s="25"/>
      <c r="L22" s="25"/>
      <c r="M22" s="164">
        <v>360105.6</v>
      </c>
      <c r="N22" s="25"/>
      <c r="O22" s="25"/>
      <c r="P22" s="25"/>
      <c r="Q22" s="25"/>
      <c r="R22" s="25"/>
      <c r="S22" s="25"/>
      <c r="T22" s="25"/>
      <c r="U22" s="25"/>
      <c r="V22" s="25"/>
      <c r="W22" s="25"/>
      <c r="X22" s="25"/>
      <c r="Y22" s="25"/>
    </row>
    <row r="23" ht="23.1" customHeight="1" spans="1:25">
      <c r="A23" s="26" t="s">
        <v>203</v>
      </c>
      <c r="B23" s="26" t="s">
        <v>221</v>
      </c>
      <c r="C23" s="26" t="s">
        <v>222</v>
      </c>
      <c r="D23" s="26" t="s">
        <v>106</v>
      </c>
      <c r="E23" s="26" t="s">
        <v>226</v>
      </c>
      <c r="F23" s="26" t="s">
        <v>227</v>
      </c>
      <c r="G23" s="26" t="s">
        <v>228</v>
      </c>
      <c r="H23" s="164">
        <v>159796.86</v>
      </c>
      <c r="I23" s="164">
        <v>159796.86</v>
      </c>
      <c r="J23" s="25"/>
      <c r="K23" s="25"/>
      <c r="L23" s="25"/>
      <c r="M23" s="164">
        <v>159796.86</v>
      </c>
      <c r="N23" s="25"/>
      <c r="O23" s="25"/>
      <c r="P23" s="25"/>
      <c r="Q23" s="25"/>
      <c r="R23" s="25"/>
      <c r="S23" s="25"/>
      <c r="T23" s="25"/>
      <c r="U23" s="25"/>
      <c r="V23" s="25"/>
      <c r="W23" s="25"/>
      <c r="X23" s="25"/>
      <c r="Y23" s="25"/>
    </row>
    <row r="24" ht="18.95" customHeight="1" spans="1:25">
      <c r="A24" s="26" t="s">
        <v>203</v>
      </c>
      <c r="B24" s="26" t="s">
        <v>221</v>
      </c>
      <c r="C24" s="26" t="s">
        <v>222</v>
      </c>
      <c r="D24" s="26" t="s">
        <v>108</v>
      </c>
      <c r="E24" s="26" t="s">
        <v>229</v>
      </c>
      <c r="F24" s="26" t="s">
        <v>230</v>
      </c>
      <c r="G24" s="26" t="s">
        <v>231</v>
      </c>
      <c r="H24" s="164">
        <v>3825.84</v>
      </c>
      <c r="I24" s="164">
        <v>3825.84</v>
      </c>
      <c r="J24" s="25"/>
      <c r="K24" s="25"/>
      <c r="L24" s="25"/>
      <c r="M24" s="164">
        <v>3825.84</v>
      </c>
      <c r="N24" s="25"/>
      <c r="O24" s="25"/>
      <c r="P24" s="25"/>
      <c r="Q24" s="25"/>
      <c r="R24" s="25"/>
      <c r="S24" s="25"/>
      <c r="T24" s="25"/>
      <c r="U24" s="25"/>
      <c r="V24" s="25"/>
      <c r="W24" s="25"/>
      <c r="X24" s="25"/>
      <c r="Y24" s="25"/>
    </row>
    <row r="25" customHeight="1" spans="1:25">
      <c r="A25" s="26" t="s">
        <v>203</v>
      </c>
      <c r="B25" s="26" t="s">
        <v>221</v>
      </c>
      <c r="C25" s="26" t="s">
        <v>222</v>
      </c>
      <c r="D25" s="26" t="s">
        <v>114</v>
      </c>
      <c r="E25" s="26" t="s">
        <v>206</v>
      </c>
      <c r="F25" s="26" t="s">
        <v>230</v>
      </c>
      <c r="G25" s="26" t="s">
        <v>231</v>
      </c>
      <c r="H25" s="164">
        <v>2737.14</v>
      </c>
      <c r="I25" s="164">
        <v>2737.14</v>
      </c>
      <c r="J25" s="25"/>
      <c r="K25" s="25"/>
      <c r="L25" s="25"/>
      <c r="M25" s="164">
        <v>2737.14</v>
      </c>
      <c r="N25" s="25"/>
      <c r="O25" s="25"/>
      <c r="P25" s="25"/>
      <c r="Q25" s="25"/>
      <c r="R25" s="25"/>
      <c r="S25" s="25"/>
      <c r="T25" s="25"/>
      <c r="U25" s="25"/>
      <c r="V25" s="25"/>
      <c r="W25" s="25"/>
      <c r="X25" s="25"/>
      <c r="Y25" s="25"/>
    </row>
    <row r="26" ht="21.95" customHeight="1" spans="1:25">
      <c r="A26" s="26" t="s">
        <v>203</v>
      </c>
      <c r="B26" s="26" t="s">
        <v>221</v>
      </c>
      <c r="C26" s="26" t="s">
        <v>222</v>
      </c>
      <c r="D26" s="26" t="s">
        <v>108</v>
      </c>
      <c r="E26" s="26" t="s">
        <v>229</v>
      </c>
      <c r="F26" s="26" t="s">
        <v>230</v>
      </c>
      <c r="G26" s="26" t="s">
        <v>231</v>
      </c>
      <c r="H26" s="164">
        <v>7656</v>
      </c>
      <c r="I26" s="164">
        <v>7656</v>
      </c>
      <c r="J26" s="25"/>
      <c r="K26" s="25"/>
      <c r="L26" s="25"/>
      <c r="M26" s="164">
        <v>7656</v>
      </c>
      <c r="N26" s="25"/>
      <c r="O26" s="25"/>
      <c r="P26" s="25"/>
      <c r="Q26" s="25"/>
      <c r="R26" s="25"/>
      <c r="S26" s="25"/>
      <c r="T26" s="25"/>
      <c r="U26" s="25"/>
      <c r="V26" s="25"/>
      <c r="W26" s="25"/>
      <c r="X26" s="25"/>
      <c r="Y26" s="25"/>
    </row>
    <row r="27" customHeight="1" spans="1:25">
      <c r="A27" s="26" t="s">
        <v>203</v>
      </c>
      <c r="B27" s="26" t="s">
        <v>232</v>
      </c>
      <c r="C27" s="26" t="s">
        <v>233</v>
      </c>
      <c r="D27" s="26" t="s">
        <v>124</v>
      </c>
      <c r="E27" s="26" t="s">
        <v>233</v>
      </c>
      <c r="F27" s="26" t="s">
        <v>234</v>
      </c>
      <c r="G27" s="26" t="s">
        <v>233</v>
      </c>
      <c r="H27" s="164">
        <v>270079.2</v>
      </c>
      <c r="I27" s="164">
        <v>270079.2</v>
      </c>
      <c r="J27" s="25"/>
      <c r="K27" s="25"/>
      <c r="L27" s="25"/>
      <c r="M27" s="164">
        <v>270079.2</v>
      </c>
      <c r="N27" s="25"/>
      <c r="O27" s="25"/>
      <c r="P27" s="25"/>
      <c r="Q27" s="25"/>
      <c r="R27" s="25"/>
      <c r="S27" s="25"/>
      <c r="T27" s="25"/>
      <c r="U27" s="25"/>
      <c r="V27" s="25"/>
      <c r="W27" s="25"/>
      <c r="X27" s="25"/>
      <c r="Y27" s="25"/>
    </row>
    <row r="28" customHeight="1" spans="1:25">
      <c r="A28" s="26" t="s">
        <v>203</v>
      </c>
      <c r="B28" s="26" t="s">
        <v>235</v>
      </c>
      <c r="C28" s="26" t="s">
        <v>236</v>
      </c>
      <c r="D28" s="26" t="s">
        <v>118</v>
      </c>
      <c r="E28" s="26" t="s">
        <v>237</v>
      </c>
      <c r="F28" s="26" t="s">
        <v>238</v>
      </c>
      <c r="G28" s="26" t="s">
        <v>239</v>
      </c>
      <c r="H28" s="164">
        <v>3039000</v>
      </c>
      <c r="I28" s="164">
        <v>3039000</v>
      </c>
      <c r="J28" s="25"/>
      <c r="K28" s="25"/>
      <c r="L28" s="25"/>
      <c r="M28" s="164">
        <v>3039000</v>
      </c>
      <c r="N28" s="25"/>
      <c r="O28" s="25"/>
      <c r="P28" s="25"/>
      <c r="Q28" s="25"/>
      <c r="R28" s="25"/>
      <c r="S28" s="25"/>
      <c r="T28" s="25"/>
      <c r="U28" s="25"/>
      <c r="V28" s="25"/>
      <c r="W28" s="25"/>
      <c r="X28" s="25"/>
      <c r="Y28" s="25"/>
    </row>
    <row r="29" customHeight="1" spans="1:25">
      <c r="A29" s="26" t="s">
        <v>203</v>
      </c>
      <c r="B29" s="26" t="s">
        <v>240</v>
      </c>
      <c r="C29" s="26" t="s">
        <v>241</v>
      </c>
      <c r="D29" s="26" t="s">
        <v>114</v>
      </c>
      <c r="E29" s="26" t="s">
        <v>206</v>
      </c>
      <c r="F29" s="26" t="s">
        <v>242</v>
      </c>
      <c r="G29" s="26" t="s">
        <v>243</v>
      </c>
      <c r="H29" s="164">
        <v>3000</v>
      </c>
      <c r="I29" s="164">
        <v>3000</v>
      </c>
      <c r="J29" s="25"/>
      <c r="K29" s="25"/>
      <c r="L29" s="25"/>
      <c r="M29" s="164">
        <v>3000</v>
      </c>
      <c r="N29" s="25"/>
      <c r="O29" s="25"/>
      <c r="P29" s="25"/>
      <c r="Q29" s="25"/>
      <c r="R29" s="25"/>
      <c r="S29" s="25"/>
      <c r="T29" s="25"/>
      <c r="U29" s="25"/>
      <c r="V29" s="25"/>
      <c r="W29" s="25"/>
      <c r="X29" s="25"/>
      <c r="Y29" s="25"/>
    </row>
    <row r="30" customHeight="1" spans="1:25">
      <c r="A30" s="26" t="s">
        <v>203</v>
      </c>
      <c r="B30" s="26" t="s">
        <v>240</v>
      </c>
      <c r="C30" s="26" t="s">
        <v>241</v>
      </c>
      <c r="D30" s="26" t="s">
        <v>114</v>
      </c>
      <c r="E30" s="26" t="s">
        <v>206</v>
      </c>
      <c r="F30" s="26" t="s">
        <v>244</v>
      </c>
      <c r="G30" s="26" t="s">
        <v>245</v>
      </c>
      <c r="H30" s="164">
        <v>4000</v>
      </c>
      <c r="I30" s="164">
        <v>4000</v>
      </c>
      <c r="J30" s="25"/>
      <c r="K30" s="25"/>
      <c r="L30" s="25"/>
      <c r="M30" s="164">
        <v>4000</v>
      </c>
      <c r="N30" s="25"/>
      <c r="O30" s="25"/>
      <c r="P30" s="25"/>
      <c r="Q30" s="25"/>
      <c r="R30" s="25"/>
      <c r="S30" s="25"/>
      <c r="T30" s="25"/>
      <c r="U30" s="25"/>
      <c r="V30" s="25"/>
      <c r="W30" s="25"/>
      <c r="X30" s="25"/>
      <c r="Y30" s="25"/>
    </row>
    <row r="31" customHeight="1" spans="1:25">
      <c r="A31" s="26" t="s">
        <v>203</v>
      </c>
      <c r="B31" s="26" t="s">
        <v>240</v>
      </c>
      <c r="C31" s="26" t="s">
        <v>241</v>
      </c>
      <c r="D31" s="26" t="s">
        <v>114</v>
      </c>
      <c r="E31" s="26" t="s">
        <v>206</v>
      </c>
      <c r="F31" s="26" t="s">
        <v>246</v>
      </c>
      <c r="G31" s="26" t="s">
        <v>247</v>
      </c>
      <c r="H31" s="164">
        <v>8000</v>
      </c>
      <c r="I31" s="164">
        <v>8000</v>
      </c>
      <c r="J31" s="25"/>
      <c r="K31" s="25"/>
      <c r="L31" s="25"/>
      <c r="M31" s="164">
        <v>8000</v>
      </c>
      <c r="N31" s="25"/>
      <c r="O31" s="25"/>
      <c r="P31" s="25"/>
      <c r="Q31" s="25"/>
      <c r="R31" s="25"/>
      <c r="S31" s="25"/>
      <c r="T31" s="25"/>
      <c r="U31" s="25"/>
      <c r="V31" s="25"/>
      <c r="W31" s="25"/>
      <c r="X31" s="25"/>
      <c r="Y31" s="25"/>
    </row>
    <row r="32" customHeight="1" spans="1:25">
      <c r="A32" s="26" t="s">
        <v>203</v>
      </c>
      <c r="B32" s="26" t="s">
        <v>248</v>
      </c>
      <c r="C32" s="26" t="s">
        <v>178</v>
      </c>
      <c r="D32" s="26" t="s">
        <v>114</v>
      </c>
      <c r="E32" s="26" t="s">
        <v>206</v>
      </c>
      <c r="F32" s="26" t="s">
        <v>249</v>
      </c>
      <c r="G32" s="26" t="s">
        <v>178</v>
      </c>
      <c r="H32" s="164">
        <v>25000</v>
      </c>
      <c r="I32" s="164">
        <v>25000</v>
      </c>
      <c r="J32" s="25"/>
      <c r="K32" s="25"/>
      <c r="L32" s="25"/>
      <c r="M32" s="164">
        <v>25000</v>
      </c>
      <c r="N32" s="25"/>
      <c r="O32" s="25"/>
      <c r="P32" s="25"/>
      <c r="Q32" s="25"/>
      <c r="R32" s="25"/>
      <c r="S32" s="25"/>
      <c r="T32" s="25"/>
      <c r="U32" s="25"/>
      <c r="V32" s="25"/>
      <c r="W32" s="25"/>
      <c r="X32" s="25"/>
      <c r="Y32" s="25"/>
    </row>
    <row r="33" customHeight="1" spans="1:25">
      <c r="A33" s="26" t="s">
        <v>203</v>
      </c>
      <c r="B33" s="26" t="s">
        <v>240</v>
      </c>
      <c r="C33" s="26" t="s">
        <v>241</v>
      </c>
      <c r="D33" s="26" t="s">
        <v>114</v>
      </c>
      <c r="E33" s="26" t="s">
        <v>206</v>
      </c>
      <c r="F33" s="26" t="s">
        <v>250</v>
      </c>
      <c r="G33" s="26" t="s">
        <v>251</v>
      </c>
      <c r="H33" s="164">
        <v>12000</v>
      </c>
      <c r="I33" s="164">
        <v>12000</v>
      </c>
      <c r="J33" s="25"/>
      <c r="K33" s="25"/>
      <c r="L33" s="25"/>
      <c r="M33" s="164">
        <v>12000</v>
      </c>
      <c r="N33" s="25"/>
      <c r="O33" s="25"/>
      <c r="P33" s="25"/>
      <c r="Q33" s="25"/>
      <c r="R33" s="25"/>
      <c r="S33" s="25"/>
      <c r="T33" s="25"/>
      <c r="U33" s="25"/>
      <c r="V33" s="25"/>
      <c r="W33" s="25"/>
      <c r="X33" s="25"/>
      <c r="Y33" s="25"/>
    </row>
    <row r="34" customHeight="1" spans="1:25">
      <c r="A34" s="26" t="s">
        <v>203</v>
      </c>
      <c r="B34" s="26" t="s">
        <v>240</v>
      </c>
      <c r="C34" s="26" t="s">
        <v>241</v>
      </c>
      <c r="D34" s="26" t="s">
        <v>114</v>
      </c>
      <c r="E34" s="26" t="s">
        <v>206</v>
      </c>
      <c r="F34" s="26" t="s">
        <v>252</v>
      </c>
      <c r="G34" s="26" t="s">
        <v>253</v>
      </c>
      <c r="H34" s="164">
        <v>7400</v>
      </c>
      <c r="I34" s="164">
        <v>7400</v>
      </c>
      <c r="J34" s="25"/>
      <c r="K34" s="25"/>
      <c r="L34" s="25"/>
      <c r="M34" s="164">
        <v>7400</v>
      </c>
      <c r="N34" s="25"/>
      <c r="O34" s="25"/>
      <c r="P34" s="25"/>
      <c r="Q34" s="25"/>
      <c r="R34" s="25"/>
      <c r="S34" s="25"/>
      <c r="T34" s="25"/>
      <c r="U34" s="25"/>
      <c r="V34" s="25"/>
      <c r="W34" s="25"/>
      <c r="X34" s="25"/>
      <c r="Y34" s="25"/>
    </row>
    <row r="35" customHeight="1" spans="1:25">
      <c r="A35" s="26" t="s">
        <v>203</v>
      </c>
      <c r="B35" s="26" t="s">
        <v>254</v>
      </c>
      <c r="C35" s="26" t="s">
        <v>255</v>
      </c>
      <c r="D35" s="26" t="s">
        <v>114</v>
      </c>
      <c r="E35" s="26" t="s">
        <v>206</v>
      </c>
      <c r="F35" s="26" t="s">
        <v>256</v>
      </c>
      <c r="G35" s="26" t="s">
        <v>255</v>
      </c>
      <c r="H35" s="164">
        <v>34791.84</v>
      </c>
      <c r="I35" s="164">
        <v>34791.84</v>
      </c>
      <c r="J35" s="25"/>
      <c r="K35" s="25"/>
      <c r="L35" s="25"/>
      <c r="M35" s="164">
        <v>34791.84</v>
      </c>
      <c r="N35" s="25"/>
      <c r="O35" s="25"/>
      <c r="P35" s="25"/>
      <c r="Q35" s="25"/>
      <c r="R35" s="25"/>
      <c r="S35" s="25"/>
      <c r="T35" s="25"/>
      <c r="U35" s="25"/>
      <c r="V35" s="25"/>
      <c r="W35" s="25"/>
      <c r="X35" s="25"/>
      <c r="Y35" s="25"/>
    </row>
    <row r="36" customHeight="1" spans="1:25">
      <c r="A36" s="26" t="s">
        <v>203</v>
      </c>
      <c r="B36" s="26" t="s">
        <v>257</v>
      </c>
      <c r="C36" s="26" t="s">
        <v>258</v>
      </c>
      <c r="D36" s="26" t="s">
        <v>114</v>
      </c>
      <c r="E36" s="26" t="s">
        <v>206</v>
      </c>
      <c r="F36" s="26" t="s">
        <v>259</v>
      </c>
      <c r="G36" s="26" t="s">
        <v>260</v>
      </c>
      <c r="H36" s="164">
        <v>14490.54</v>
      </c>
      <c r="I36" s="164">
        <v>14490.54</v>
      </c>
      <c r="J36" s="25"/>
      <c r="K36" s="25"/>
      <c r="L36" s="25"/>
      <c r="M36" s="164">
        <v>14490.54</v>
      </c>
      <c r="N36" s="25"/>
      <c r="O36" s="25"/>
      <c r="P36" s="25"/>
      <c r="Q36" s="25"/>
      <c r="R36" s="25"/>
      <c r="S36" s="25"/>
      <c r="T36" s="25"/>
      <c r="U36" s="25"/>
      <c r="V36" s="25"/>
      <c r="W36" s="25"/>
      <c r="X36" s="25"/>
      <c r="Y36" s="25"/>
    </row>
    <row r="37" customHeight="1" spans="1:25">
      <c r="A37" s="26" t="s">
        <v>203</v>
      </c>
      <c r="B37" s="26" t="s">
        <v>261</v>
      </c>
      <c r="C37" s="26" t="s">
        <v>262</v>
      </c>
      <c r="D37" s="26" t="s">
        <v>114</v>
      </c>
      <c r="E37" s="26" t="s">
        <v>206</v>
      </c>
      <c r="F37" s="26" t="s">
        <v>263</v>
      </c>
      <c r="G37" s="26" t="s">
        <v>262</v>
      </c>
      <c r="H37" s="164">
        <v>18000</v>
      </c>
      <c r="I37" s="164">
        <v>18000</v>
      </c>
      <c r="J37" s="25"/>
      <c r="K37" s="25"/>
      <c r="L37" s="25"/>
      <c r="M37" s="164">
        <v>18000</v>
      </c>
      <c r="N37" s="25"/>
      <c r="O37" s="25"/>
      <c r="P37" s="25"/>
      <c r="Q37" s="25"/>
      <c r="R37" s="25"/>
      <c r="S37" s="25"/>
      <c r="T37" s="25"/>
      <c r="U37" s="25"/>
      <c r="V37" s="25"/>
      <c r="W37" s="25"/>
      <c r="X37" s="25"/>
      <c r="Y37" s="25"/>
    </row>
    <row r="38" customHeight="1" spans="1:25">
      <c r="A38" s="26" t="s">
        <v>203</v>
      </c>
      <c r="B38" s="26" t="s">
        <v>264</v>
      </c>
      <c r="C38" s="26" t="s">
        <v>265</v>
      </c>
      <c r="D38" s="26" t="s">
        <v>114</v>
      </c>
      <c r="E38" s="26" t="s">
        <v>206</v>
      </c>
      <c r="F38" s="26" t="s">
        <v>266</v>
      </c>
      <c r="G38" s="26" t="s">
        <v>267</v>
      </c>
      <c r="H38" s="164">
        <v>160800</v>
      </c>
      <c r="I38" s="164">
        <v>160800</v>
      </c>
      <c r="J38" s="25"/>
      <c r="K38" s="25"/>
      <c r="L38" s="25"/>
      <c r="M38" s="164">
        <v>160800</v>
      </c>
      <c r="N38" s="25"/>
      <c r="O38" s="25"/>
      <c r="P38" s="25"/>
      <c r="Q38" s="25"/>
      <c r="R38" s="25"/>
      <c r="S38" s="25"/>
      <c r="T38" s="25"/>
      <c r="U38" s="25"/>
      <c r="V38" s="25"/>
      <c r="W38" s="25"/>
      <c r="X38" s="25"/>
      <c r="Y38" s="25"/>
    </row>
    <row r="39" customHeight="1" spans="1:25">
      <c r="A39" s="26" t="s">
        <v>203</v>
      </c>
      <c r="B39" s="26" t="s">
        <v>268</v>
      </c>
      <c r="C39" s="26" t="s">
        <v>269</v>
      </c>
      <c r="D39" s="26" t="s">
        <v>98</v>
      </c>
      <c r="E39" s="26" t="s">
        <v>270</v>
      </c>
      <c r="F39" s="26" t="s">
        <v>271</v>
      </c>
      <c r="G39" s="26" t="s">
        <v>272</v>
      </c>
      <c r="H39" s="164">
        <v>153723</v>
      </c>
      <c r="I39" s="164">
        <v>153723</v>
      </c>
      <c r="J39" s="25"/>
      <c r="K39" s="25"/>
      <c r="L39" s="25"/>
      <c r="M39" s="164">
        <v>153723</v>
      </c>
      <c r="N39" s="25"/>
      <c r="O39" s="25"/>
      <c r="P39" s="25"/>
      <c r="Q39" s="25"/>
      <c r="R39" s="25"/>
      <c r="S39" s="25"/>
      <c r="T39" s="25"/>
      <c r="U39" s="25"/>
      <c r="V39" s="25"/>
      <c r="W39" s="25"/>
      <c r="X39" s="25"/>
      <c r="Y39" s="25"/>
    </row>
    <row r="40" customHeight="1" spans="1:25">
      <c r="A40" s="148" t="s">
        <v>126</v>
      </c>
      <c r="B40" s="165"/>
      <c r="C40" s="165"/>
      <c r="D40" s="165"/>
      <c r="E40" s="165"/>
      <c r="F40" s="165"/>
      <c r="G40" s="166"/>
      <c r="H40" s="164">
        <v>6889278.02</v>
      </c>
      <c r="I40" s="164">
        <v>6889278.02</v>
      </c>
      <c r="J40" s="25"/>
      <c r="K40" s="25"/>
      <c r="L40" s="25"/>
      <c r="M40" s="164">
        <v>6889278.02</v>
      </c>
      <c r="N40" s="25"/>
      <c r="O40" s="25"/>
      <c r="P40" s="25"/>
      <c r="Q40" s="25"/>
      <c r="R40" s="25"/>
      <c r="S40" s="25"/>
      <c r="T40" s="25"/>
      <c r="U40" s="25"/>
      <c r="V40" s="25"/>
      <c r="W40" s="25"/>
      <c r="X40" s="25"/>
      <c r="Y40" s="25"/>
    </row>
  </sheetData>
  <mergeCells count="31">
    <mergeCell ref="A2:Y2"/>
    <mergeCell ref="A3:G3"/>
    <mergeCell ref="H4:Y4"/>
    <mergeCell ref="I5:N5"/>
    <mergeCell ref="O5:Q5"/>
    <mergeCell ref="S5:Y5"/>
    <mergeCell ref="I6:J6"/>
    <mergeCell ref="A40:G40"/>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2638888888889" bottom="0.582638888888889" header="0.5" footer="0.5"/>
  <pageSetup paperSize="9" scale="53"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17"/>
  <sheetViews>
    <sheetView workbookViewId="0">
      <selection activeCell="L21" sqref="L21"/>
    </sheetView>
  </sheetViews>
  <sheetFormatPr defaultColWidth="9.16190476190476" defaultRowHeight="14.25" customHeight="1"/>
  <cols>
    <col min="1" max="1" width="10.3333333333333" style="1" customWidth="1"/>
    <col min="2" max="2" width="13.5047619047619" style="1" customWidth="1"/>
    <col min="3" max="3" width="16.3333333333333" style="1" customWidth="1"/>
    <col min="4" max="4" width="21.3333333333333" style="1" customWidth="1"/>
    <col min="5" max="5" width="11.1619047619048" style="1" customWidth="1"/>
    <col min="6" max="6" width="19.8285714285714" style="1" customWidth="1"/>
    <col min="7" max="7" width="9.82857142857143" style="1" customWidth="1"/>
    <col min="8" max="8" width="10.3333333333333" style="1" customWidth="1"/>
    <col min="9" max="10" width="10.6666666666667" style="1" customWidth="1"/>
    <col min="11" max="11" width="11" style="1" customWidth="1"/>
    <col min="12" max="12" width="8" style="1" customWidth="1"/>
    <col min="13" max="13" width="7" style="1" customWidth="1"/>
    <col min="14" max="14" width="5.33333333333333" style="1" customWidth="1"/>
    <col min="15" max="15" width="6.82857142857143" style="1" customWidth="1"/>
    <col min="16" max="16" width="6" style="1" customWidth="1"/>
    <col min="17" max="17" width="6.33333333333333" style="1" customWidth="1"/>
    <col min="18" max="18" width="4.16190476190476" style="1" customWidth="1"/>
    <col min="19" max="19" width="5.5047619047619" style="1" customWidth="1"/>
    <col min="20" max="20" width="6" style="1" customWidth="1"/>
    <col min="21" max="21" width="6.5047619047619" style="1" customWidth="1"/>
    <col min="22" max="22" width="5.5047619047619" style="1" customWidth="1"/>
    <col min="23" max="23" width="6.5047619047619" style="1" customWidth="1"/>
    <col min="24" max="24" width="4.5047619047619" style="1" customWidth="1"/>
    <col min="25" max="25" width="9.16190476190476" style="1" customWidth="1"/>
    <col min="26" max="16384" width="9.16190476190476" style="1"/>
  </cols>
  <sheetData>
    <row r="1" ht="13.5" customHeight="1" spans="2:24">
      <c r="B1" s="145"/>
      <c r="E1" s="2"/>
      <c r="F1" s="2"/>
      <c r="G1" s="2"/>
      <c r="H1" s="2"/>
      <c r="I1" s="3"/>
      <c r="J1" s="3"/>
      <c r="K1" s="3"/>
      <c r="L1" s="3"/>
      <c r="M1" s="3"/>
      <c r="N1" s="3"/>
      <c r="O1" s="3"/>
      <c r="P1" s="3"/>
      <c r="Q1" s="3"/>
      <c r="U1" s="145"/>
      <c r="W1" s="44"/>
      <c r="X1" s="44" t="s">
        <v>273</v>
      </c>
    </row>
    <row r="2" ht="27.75" customHeight="1" spans="1:24">
      <c r="A2" s="5" t="s">
        <v>274</v>
      </c>
      <c r="B2" s="5"/>
      <c r="C2" s="5"/>
      <c r="D2" s="5"/>
      <c r="E2" s="5"/>
      <c r="F2" s="5"/>
      <c r="G2" s="5"/>
      <c r="H2" s="5"/>
      <c r="I2" s="5"/>
      <c r="J2" s="5"/>
      <c r="K2" s="5"/>
      <c r="L2" s="5"/>
      <c r="M2" s="5"/>
      <c r="N2" s="5"/>
      <c r="O2" s="5"/>
      <c r="P2" s="5"/>
      <c r="Q2" s="5"/>
      <c r="R2" s="5"/>
      <c r="S2" s="5"/>
      <c r="T2" s="5"/>
      <c r="U2" s="5"/>
      <c r="V2" s="5"/>
      <c r="W2" s="5"/>
      <c r="X2" s="5"/>
    </row>
    <row r="3" ht="13.5" customHeight="1" spans="1:24">
      <c r="A3" s="6" t="s">
        <v>3</v>
      </c>
      <c r="B3" s="7"/>
      <c r="C3" s="7"/>
      <c r="D3" s="7"/>
      <c r="E3" s="7"/>
      <c r="F3" s="7"/>
      <c r="G3" s="7"/>
      <c r="H3" s="7"/>
      <c r="I3" s="8"/>
      <c r="J3" s="8"/>
      <c r="K3" s="8"/>
      <c r="L3" s="8"/>
      <c r="M3" s="8"/>
      <c r="N3" s="8"/>
      <c r="O3" s="8"/>
      <c r="P3" s="8"/>
      <c r="Q3" s="8"/>
      <c r="U3" s="145"/>
      <c r="W3" s="122"/>
      <c r="X3" s="122" t="s">
        <v>174</v>
      </c>
    </row>
    <row r="4" ht="21.75" customHeight="1" spans="1:24">
      <c r="A4" s="10" t="s">
        <v>275</v>
      </c>
      <c r="B4" s="18" t="s">
        <v>184</v>
      </c>
      <c r="C4" s="10" t="s">
        <v>185</v>
      </c>
      <c r="D4" s="10" t="s">
        <v>183</v>
      </c>
      <c r="E4" s="18" t="s">
        <v>186</v>
      </c>
      <c r="F4" s="18" t="s">
        <v>187</v>
      </c>
      <c r="G4" s="18" t="s">
        <v>276</v>
      </c>
      <c r="H4" s="18" t="s">
        <v>277</v>
      </c>
      <c r="I4" s="17" t="s">
        <v>56</v>
      </c>
      <c r="J4" s="12" t="s">
        <v>278</v>
      </c>
      <c r="K4" s="13"/>
      <c r="L4" s="13"/>
      <c r="M4" s="14"/>
      <c r="N4" s="12" t="s">
        <v>192</v>
      </c>
      <c r="O4" s="13"/>
      <c r="P4" s="14"/>
      <c r="Q4" s="18" t="s">
        <v>62</v>
      </c>
      <c r="R4" s="12" t="s">
        <v>63</v>
      </c>
      <c r="S4" s="13"/>
      <c r="T4" s="13"/>
      <c r="U4" s="13"/>
      <c r="V4" s="13"/>
      <c r="W4" s="13"/>
      <c r="X4" s="14"/>
    </row>
    <row r="5" ht="21.75" customHeight="1" spans="1:24">
      <c r="A5" s="15"/>
      <c r="B5" s="35"/>
      <c r="C5" s="15"/>
      <c r="D5" s="15"/>
      <c r="E5" s="34"/>
      <c r="F5" s="34"/>
      <c r="G5" s="34"/>
      <c r="H5" s="34"/>
      <c r="I5" s="35"/>
      <c r="J5" s="151" t="s">
        <v>59</v>
      </c>
      <c r="K5" s="152"/>
      <c r="L5" s="18" t="s">
        <v>60</v>
      </c>
      <c r="M5" s="18" t="s">
        <v>61</v>
      </c>
      <c r="N5" s="18" t="s">
        <v>59</v>
      </c>
      <c r="O5" s="18" t="s">
        <v>60</v>
      </c>
      <c r="P5" s="18" t="s">
        <v>61</v>
      </c>
      <c r="Q5" s="34"/>
      <c r="R5" s="18" t="s">
        <v>58</v>
      </c>
      <c r="S5" s="18" t="s">
        <v>64</v>
      </c>
      <c r="T5" s="18" t="s">
        <v>198</v>
      </c>
      <c r="U5" s="18" t="s">
        <v>66</v>
      </c>
      <c r="V5" s="18" t="s">
        <v>67</v>
      </c>
      <c r="W5" s="18" t="s">
        <v>68</v>
      </c>
      <c r="X5" s="18" t="s">
        <v>69</v>
      </c>
    </row>
    <row r="6" ht="21" customHeight="1" spans="1:24">
      <c r="A6" s="35"/>
      <c r="B6" s="35"/>
      <c r="C6" s="35"/>
      <c r="D6" s="35"/>
      <c r="E6" s="35"/>
      <c r="F6" s="35"/>
      <c r="G6" s="35"/>
      <c r="H6" s="35"/>
      <c r="I6" s="35"/>
      <c r="J6" s="153" t="s">
        <v>58</v>
      </c>
      <c r="K6" s="96"/>
      <c r="L6" s="35"/>
      <c r="M6" s="35"/>
      <c r="N6" s="35"/>
      <c r="O6" s="35"/>
      <c r="P6" s="35"/>
      <c r="Q6" s="35"/>
      <c r="R6" s="35"/>
      <c r="S6" s="35"/>
      <c r="T6" s="35"/>
      <c r="U6" s="35"/>
      <c r="V6" s="35"/>
      <c r="W6" s="34"/>
      <c r="X6" s="35"/>
    </row>
    <row r="7" ht="39.75" customHeight="1" spans="1:24">
      <c r="A7" s="19"/>
      <c r="B7" s="21"/>
      <c r="C7" s="19"/>
      <c r="D7" s="19"/>
      <c r="E7" s="22"/>
      <c r="F7" s="22"/>
      <c r="G7" s="22"/>
      <c r="H7" s="22"/>
      <c r="I7" s="21"/>
      <c r="J7" s="50" t="s">
        <v>58</v>
      </c>
      <c r="K7" s="50" t="s">
        <v>279</v>
      </c>
      <c r="L7" s="22"/>
      <c r="M7" s="22"/>
      <c r="N7" s="22"/>
      <c r="O7" s="22"/>
      <c r="P7" s="22"/>
      <c r="Q7" s="22"/>
      <c r="R7" s="22"/>
      <c r="S7" s="22"/>
      <c r="T7" s="22"/>
      <c r="U7" s="21"/>
      <c r="V7" s="22"/>
      <c r="W7" s="22"/>
      <c r="X7" s="22"/>
    </row>
    <row r="8" ht="15" customHeight="1" spans="1:24">
      <c r="A8" s="23">
        <v>1</v>
      </c>
      <c r="B8" s="23">
        <v>2</v>
      </c>
      <c r="C8" s="23">
        <v>3</v>
      </c>
      <c r="D8" s="23">
        <v>4</v>
      </c>
      <c r="E8" s="23">
        <v>5</v>
      </c>
      <c r="F8" s="23">
        <v>6</v>
      </c>
      <c r="G8" s="23">
        <v>7</v>
      </c>
      <c r="H8" s="23">
        <v>8</v>
      </c>
      <c r="I8" s="23">
        <v>9</v>
      </c>
      <c r="J8" s="23">
        <v>10</v>
      </c>
      <c r="K8" s="23">
        <v>11</v>
      </c>
      <c r="L8" s="25">
        <v>12</v>
      </c>
      <c r="M8" s="25">
        <v>13</v>
      </c>
      <c r="N8" s="25">
        <v>14</v>
      </c>
      <c r="O8" s="25">
        <v>15</v>
      </c>
      <c r="P8" s="25">
        <v>16</v>
      </c>
      <c r="Q8" s="25">
        <v>17</v>
      </c>
      <c r="R8" s="25">
        <v>18</v>
      </c>
      <c r="S8" s="25">
        <v>19</v>
      </c>
      <c r="T8" s="25">
        <v>20</v>
      </c>
      <c r="U8" s="23">
        <v>21</v>
      </c>
      <c r="V8" s="23">
        <v>22</v>
      </c>
      <c r="W8" s="25">
        <v>23</v>
      </c>
      <c r="X8" s="23">
        <v>24</v>
      </c>
    </row>
    <row r="9" ht="21.75" customHeight="1" spans="1:24">
      <c r="A9" s="146"/>
      <c r="B9" s="146"/>
      <c r="C9" s="26" t="s">
        <v>280</v>
      </c>
      <c r="D9" s="146"/>
      <c r="E9" s="146"/>
      <c r="F9" s="146"/>
      <c r="G9" s="146"/>
      <c r="H9" s="146"/>
      <c r="I9" s="154">
        <v>200000</v>
      </c>
      <c r="J9" s="154">
        <v>200000</v>
      </c>
      <c r="K9" s="154">
        <v>200000</v>
      </c>
      <c r="L9" s="155" t="s">
        <v>74</v>
      </c>
      <c r="M9" s="155" t="s">
        <v>74</v>
      </c>
      <c r="N9" s="82" t="s">
        <v>74</v>
      </c>
      <c r="O9" s="82" t="s">
        <v>74</v>
      </c>
      <c r="P9" s="155"/>
      <c r="Q9" s="155" t="s">
        <v>74</v>
      </c>
      <c r="R9" s="155" t="s">
        <v>74</v>
      </c>
      <c r="S9" s="155" t="s">
        <v>74</v>
      </c>
      <c r="T9" s="155" t="s">
        <v>74</v>
      </c>
      <c r="U9" s="82" t="s">
        <v>74</v>
      </c>
      <c r="V9" s="155" t="s">
        <v>74</v>
      </c>
      <c r="W9" s="157" t="s">
        <v>74</v>
      </c>
      <c r="X9" s="155" t="s">
        <v>74</v>
      </c>
    </row>
    <row r="10" ht="21.75" customHeight="1" spans="1:24">
      <c r="A10" s="27" t="s">
        <v>281</v>
      </c>
      <c r="B10" s="27" t="s">
        <v>282</v>
      </c>
      <c r="C10" s="36" t="s">
        <v>280</v>
      </c>
      <c r="D10" s="27" t="s">
        <v>201</v>
      </c>
      <c r="E10" s="27" t="s">
        <v>116</v>
      </c>
      <c r="F10" s="27" t="s">
        <v>283</v>
      </c>
      <c r="G10" s="27" t="s">
        <v>252</v>
      </c>
      <c r="H10" s="27" t="s">
        <v>253</v>
      </c>
      <c r="I10" s="156">
        <v>200000</v>
      </c>
      <c r="J10" s="156">
        <v>200000</v>
      </c>
      <c r="K10" s="156">
        <v>200000</v>
      </c>
      <c r="L10" s="155"/>
      <c r="M10" s="155"/>
      <c r="N10" s="82"/>
      <c r="O10" s="82"/>
      <c r="P10" s="155"/>
      <c r="Q10" s="155"/>
      <c r="R10" s="155"/>
      <c r="S10" s="155"/>
      <c r="T10" s="155"/>
      <c r="U10" s="82"/>
      <c r="V10" s="155"/>
      <c r="W10" s="157"/>
      <c r="X10" s="155"/>
    </row>
    <row r="11" ht="21.75" customHeight="1" spans="1:24">
      <c r="A11" s="147"/>
      <c r="B11" s="147"/>
      <c r="C11" s="26" t="s">
        <v>284</v>
      </c>
      <c r="D11" s="147"/>
      <c r="E11" s="147"/>
      <c r="F11" s="147"/>
      <c r="G11" s="147"/>
      <c r="H11" s="147"/>
      <c r="I11" s="154">
        <v>100000</v>
      </c>
      <c r="J11" s="154">
        <v>100000</v>
      </c>
      <c r="K11" s="154">
        <v>100000</v>
      </c>
      <c r="L11" s="155"/>
      <c r="M11" s="155"/>
      <c r="N11" s="82"/>
      <c r="O11" s="82"/>
      <c r="P11" s="155"/>
      <c r="Q11" s="155"/>
      <c r="R11" s="155"/>
      <c r="S11" s="155"/>
      <c r="T11" s="155"/>
      <c r="U11" s="82"/>
      <c r="V11" s="155"/>
      <c r="W11" s="157"/>
      <c r="X11" s="155"/>
    </row>
    <row r="12" ht="21.75" customHeight="1" spans="1:24">
      <c r="A12" s="27" t="s">
        <v>281</v>
      </c>
      <c r="B12" s="27" t="s">
        <v>285</v>
      </c>
      <c r="C12" s="36" t="s">
        <v>284</v>
      </c>
      <c r="D12" s="27" t="s">
        <v>201</v>
      </c>
      <c r="E12" s="27" t="s">
        <v>118</v>
      </c>
      <c r="F12" s="27" t="s">
        <v>237</v>
      </c>
      <c r="G12" s="27" t="s">
        <v>259</v>
      </c>
      <c r="H12" s="27" t="s">
        <v>260</v>
      </c>
      <c r="I12" s="156">
        <v>100000</v>
      </c>
      <c r="J12" s="156">
        <v>100000</v>
      </c>
      <c r="K12" s="156">
        <v>100000</v>
      </c>
      <c r="L12" s="155"/>
      <c r="M12" s="155"/>
      <c r="N12" s="82"/>
      <c r="O12" s="82"/>
      <c r="P12" s="155"/>
      <c r="Q12" s="155"/>
      <c r="R12" s="155"/>
      <c r="S12" s="155"/>
      <c r="T12" s="155"/>
      <c r="U12" s="82"/>
      <c r="V12" s="155"/>
      <c r="W12" s="157"/>
      <c r="X12" s="155"/>
    </row>
    <row r="13" ht="21.75" customHeight="1" spans="1:24">
      <c r="A13" s="147"/>
      <c r="B13" s="147"/>
      <c r="C13" s="26" t="s">
        <v>286</v>
      </c>
      <c r="D13" s="147"/>
      <c r="E13" s="147"/>
      <c r="F13" s="147"/>
      <c r="G13" s="147"/>
      <c r="H13" s="147"/>
      <c r="I13" s="154">
        <v>190000</v>
      </c>
      <c r="J13" s="154">
        <v>190000</v>
      </c>
      <c r="K13" s="154">
        <v>190000</v>
      </c>
      <c r="L13" s="155"/>
      <c r="M13" s="155"/>
      <c r="N13" s="82"/>
      <c r="O13" s="82"/>
      <c r="P13" s="155"/>
      <c r="Q13" s="155"/>
      <c r="R13" s="155"/>
      <c r="S13" s="155"/>
      <c r="T13" s="155"/>
      <c r="U13" s="82"/>
      <c r="V13" s="155"/>
      <c r="W13" s="157"/>
      <c r="X13" s="155"/>
    </row>
    <row r="14" ht="21.75" customHeight="1" spans="1:24">
      <c r="A14" s="27" t="s">
        <v>281</v>
      </c>
      <c r="B14" s="27" t="s">
        <v>287</v>
      </c>
      <c r="C14" s="36" t="s">
        <v>286</v>
      </c>
      <c r="D14" s="27" t="s">
        <v>201</v>
      </c>
      <c r="E14" s="27" t="s">
        <v>118</v>
      </c>
      <c r="F14" s="27" t="s">
        <v>237</v>
      </c>
      <c r="G14" s="27" t="s">
        <v>288</v>
      </c>
      <c r="H14" s="27" t="s">
        <v>289</v>
      </c>
      <c r="I14" s="156">
        <v>190000</v>
      </c>
      <c r="J14" s="156">
        <v>190000</v>
      </c>
      <c r="K14" s="156">
        <v>190000</v>
      </c>
      <c r="L14" s="155"/>
      <c r="M14" s="155"/>
      <c r="N14" s="82"/>
      <c r="O14" s="82"/>
      <c r="P14" s="155"/>
      <c r="Q14" s="155"/>
      <c r="R14" s="155"/>
      <c r="S14" s="155"/>
      <c r="T14" s="155"/>
      <c r="U14" s="82"/>
      <c r="V14" s="155"/>
      <c r="W14" s="157"/>
      <c r="X14" s="155"/>
    </row>
    <row r="15" ht="21.75" customHeight="1" spans="1:24">
      <c r="A15" s="147"/>
      <c r="B15" s="147"/>
      <c r="C15" s="26" t="s">
        <v>290</v>
      </c>
      <c r="D15" s="147"/>
      <c r="E15" s="147"/>
      <c r="F15" s="147"/>
      <c r="G15" s="147"/>
      <c r="H15" s="147"/>
      <c r="I15" s="154">
        <v>200000</v>
      </c>
      <c r="J15" s="154">
        <v>200000</v>
      </c>
      <c r="K15" s="154">
        <v>200000</v>
      </c>
      <c r="L15" s="155"/>
      <c r="M15" s="155"/>
      <c r="N15" s="82"/>
      <c r="O15" s="82"/>
      <c r="P15" s="155"/>
      <c r="Q15" s="155"/>
      <c r="R15" s="155"/>
      <c r="S15" s="155"/>
      <c r="T15" s="155"/>
      <c r="U15" s="82"/>
      <c r="V15" s="155"/>
      <c r="W15" s="157"/>
      <c r="X15" s="155"/>
    </row>
    <row r="16" ht="21.75" customHeight="1" spans="1:24">
      <c r="A16" s="27" t="s">
        <v>281</v>
      </c>
      <c r="B16" s="27" t="s">
        <v>291</v>
      </c>
      <c r="C16" s="36" t="s">
        <v>290</v>
      </c>
      <c r="D16" s="27" t="s">
        <v>201</v>
      </c>
      <c r="E16" s="27" t="s">
        <v>92</v>
      </c>
      <c r="F16" s="27" t="s">
        <v>292</v>
      </c>
      <c r="G16" s="27" t="s">
        <v>252</v>
      </c>
      <c r="H16" s="27" t="s">
        <v>253</v>
      </c>
      <c r="I16" s="156">
        <v>200000</v>
      </c>
      <c r="J16" s="156">
        <v>200000</v>
      </c>
      <c r="K16" s="156">
        <v>200000</v>
      </c>
      <c r="L16" s="155"/>
      <c r="M16" s="155"/>
      <c r="N16" s="82"/>
      <c r="O16" s="82"/>
      <c r="P16" s="155"/>
      <c r="Q16" s="155"/>
      <c r="R16" s="155"/>
      <c r="S16" s="155"/>
      <c r="T16" s="155"/>
      <c r="U16" s="82"/>
      <c r="V16" s="155"/>
      <c r="W16" s="157"/>
      <c r="X16" s="155"/>
    </row>
    <row r="17" ht="21.75" customHeight="1" spans="1:24">
      <c r="A17" s="148" t="s">
        <v>126</v>
      </c>
      <c r="B17" s="149"/>
      <c r="C17" s="149"/>
      <c r="D17" s="149"/>
      <c r="E17" s="149"/>
      <c r="F17" s="149"/>
      <c r="G17" s="149"/>
      <c r="H17" s="150"/>
      <c r="I17" s="154">
        <v>690000</v>
      </c>
      <c r="J17" s="154">
        <v>690000</v>
      </c>
      <c r="K17" s="156">
        <v>690000</v>
      </c>
      <c r="L17" s="155"/>
      <c r="M17" s="155"/>
      <c r="N17" s="82"/>
      <c r="O17" s="82"/>
      <c r="P17" s="155"/>
      <c r="Q17" s="155"/>
      <c r="R17" s="155"/>
      <c r="S17" s="155"/>
      <c r="T17" s="155"/>
      <c r="U17" s="82"/>
      <c r="V17" s="155"/>
      <c r="W17" s="157"/>
      <c r="X17" s="155"/>
    </row>
  </sheetData>
  <mergeCells count="29">
    <mergeCell ref="A2:X2"/>
    <mergeCell ref="A3:H3"/>
    <mergeCell ref="J4:M4"/>
    <mergeCell ref="N4:P4"/>
    <mergeCell ref="R4:X4"/>
    <mergeCell ref="A17:H17"/>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2638888888889" bottom="0.582638888888889" header="0.5" footer="0.5"/>
  <pageSetup paperSize="9" scale="69"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46"/>
  <sheetViews>
    <sheetView tabSelected="1" topLeftCell="A17" workbookViewId="0">
      <selection activeCell="F17" sqref="F17"/>
    </sheetView>
  </sheetViews>
  <sheetFormatPr defaultColWidth="9.16190476190476" defaultRowHeight="12" customHeight="1"/>
  <cols>
    <col min="1" max="1" width="20.5047619047619" style="42" customWidth="1"/>
    <col min="2" max="2" width="23.3333333333333" style="43" customWidth="1"/>
    <col min="3" max="3" width="20" style="42" customWidth="1"/>
    <col min="4" max="4" width="20.3333333333333" style="42" customWidth="1"/>
    <col min="5" max="5" width="17.5047619047619" style="42" customWidth="1"/>
    <col min="6" max="6" width="22.5047619047619" style="42" customWidth="1"/>
    <col min="7" max="7" width="11.3333333333333" style="43" customWidth="1"/>
    <col min="8" max="8" width="13.1619047619048" style="42" customWidth="1"/>
    <col min="9" max="10" width="12.5047619047619" style="43" customWidth="1"/>
    <col min="11" max="11" width="30.3333333333333" style="42" customWidth="1"/>
    <col min="12" max="12" width="9.16190476190476" style="43" customWidth="1"/>
    <col min="13" max="16384" width="9.16190476190476" style="43"/>
  </cols>
  <sheetData>
    <row r="1" ht="15" customHeight="1" spans="11:11">
      <c r="K1" s="104" t="s">
        <v>293</v>
      </c>
    </row>
    <row r="2" ht="28.5" customHeight="1" spans="1:11">
      <c r="A2" s="62" t="s">
        <v>294</v>
      </c>
      <c r="B2" s="63"/>
      <c r="C2" s="5"/>
      <c r="D2" s="5"/>
      <c r="E2" s="5"/>
      <c r="F2" s="5"/>
      <c r="G2" s="63"/>
      <c r="H2" s="5"/>
      <c r="I2" s="63"/>
      <c r="J2" s="63"/>
      <c r="K2" s="5"/>
    </row>
    <row r="3" ht="17.25" customHeight="1" spans="1:2">
      <c r="A3" s="64" t="s">
        <v>3</v>
      </c>
      <c r="B3" s="65"/>
    </row>
    <row r="4" ht="44.25" customHeight="1" spans="1:11">
      <c r="A4" s="50" t="s">
        <v>295</v>
      </c>
      <c r="B4" s="66" t="s">
        <v>184</v>
      </c>
      <c r="C4" s="50" t="s">
        <v>296</v>
      </c>
      <c r="D4" s="50" t="s">
        <v>297</v>
      </c>
      <c r="E4" s="50" t="s">
        <v>298</v>
      </c>
      <c r="F4" s="50" t="s">
        <v>299</v>
      </c>
      <c r="G4" s="66" t="s">
        <v>300</v>
      </c>
      <c r="H4" s="50" t="s">
        <v>301</v>
      </c>
      <c r="I4" s="66" t="s">
        <v>302</v>
      </c>
      <c r="J4" s="66" t="s">
        <v>303</v>
      </c>
      <c r="K4" s="50" t="s">
        <v>304</v>
      </c>
    </row>
    <row r="5" ht="14.25" customHeight="1" spans="1:11">
      <c r="A5" s="50">
        <v>1</v>
      </c>
      <c r="B5" s="66">
        <v>2</v>
      </c>
      <c r="C5" s="50">
        <v>3</v>
      </c>
      <c r="D5" s="50">
        <v>4</v>
      </c>
      <c r="E5" s="50">
        <v>5</v>
      </c>
      <c r="F5" s="50">
        <v>6</v>
      </c>
      <c r="G5" s="66">
        <v>7</v>
      </c>
      <c r="H5" s="50">
        <v>8</v>
      </c>
      <c r="I5" s="66">
        <v>9</v>
      </c>
      <c r="J5" s="66">
        <v>10</v>
      </c>
      <c r="K5" s="50">
        <v>11</v>
      </c>
    </row>
    <row r="6" ht="14.25" customHeight="1" spans="1:11">
      <c r="A6" s="36" t="s">
        <v>201</v>
      </c>
      <c r="B6" s="67"/>
      <c r="C6" s="52"/>
      <c r="D6" s="52"/>
      <c r="E6" s="52"/>
      <c r="F6" s="68"/>
      <c r="G6" s="69"/>
      <c r="H6" s="68"/>
      <c r="I6" s="69"/>
      <c r="J6" s="69"/>
      <c r="K6" s="68"/>
    </row>
    <row r="7" ht="14.25" customHeight="1" spans="1:11">
      <c r="A7" s="36" t="s">
        <v>202</v>
      </c>
      <c r="B7" s="26" t="s">
        <v>74</v>
      </c>
      <c r="C7" s="26" t="s">
        <v>74</v>
      </c>
      <c r="D7" s="26" t="s">
        <v>74</v>
      </c>
      <c r="E7" s="26" t="s">
        <v>74</v>
      </c>
      <c r="F7" s="36" t="s">
        <v>74</v>
      </c>
      <c r="G7" s="26" t="s">
        <v>74</v>
      </c>
      <c r="H7" s="36" t="s">
        <v>74</v>
      </c>
      <c r="I7" s="26" t="s">
        <v>74</v>
      </c>
      <c r="J7" s="26" t="s">
        <v>74</v>
      </c>
      <c r="K7" s="36" t="s">
        <v>74</v>
      </c>
    </row>
    <row r="8" ht="24.95" customHeight="1" spans="1:11">
      <c r="A8" s="140" t="s">
        <v>305</v>
      </c>
      <c r="B8" s="140" t="s">
        <v>282</v>
      </c>
      <c r="C8" s="140" t="s">
        <v>306</v>
      </c>
      <c r="D8" s="26" t="s">
        <v>307</v>
      </c>
      <c r="E8" s="26" t="s">
        <v>308</v>
      </c>
      <c r="F8" s="36" t="s">
        <v>309</v>
      </c>
      <c r="G8" s="26" t="s">
        <v>310</v>
      </c>
      <c r="H8" s="36" t="s">
        <v>311</v>
      </c>
      <c r="I8" s="26" t="s">
        <v>312</v>
      </c>
      <c r="J8" s="26" t="s">
        <v>313</v>
      </c>
      <c r="K8" s="36" t="s">
        <v>314</v>
      </c>
    </row>
    <row r="9" ht="24.95" customHeight="1" spans="1:11">
      <c r="A9" s="141"/>
      <c r="B9" s="142"/>
      <c r="C9" s="141"/>
      <c r="D9" s="26" t="s">
        <v>307</v>
      </c>
      <c r="E9" s="26" t="s">
        <v>308</v>
      </c>
      <c r="F9" s="36" t="s">
        <v>315</v>
      </c>
      <c r="G9" s="26" t="s">
        <v>310</v>
      </c>
      <c r="H9" s="36" t="s">
        <v>311</v>
      </c>
      <c r="I9" s="26" t="s">
        <v>312</v>
      </c>
      <c r="J9" s="26" t="s">
        <v>313</v>
      </c>
      <c r="K9" s="36" t="s">
        <v>316</v>
      </c>
    </row>
    <row r="10" ht="24.95" customHeight="1" spans="1:11">
      <c r="A10" s="141"/>
      <c r="B10" s="142"/>
      <c r="C10" s="141"/>
      <c r="D10" s="26" t="s">
        <v>307</v>
      </c>
      <c r="E10" s="26" t="s">
        <v>308</v>
      </c>
      <c r="F10" s="36" t="s">
        <v>317</v>
      </c>
      <c r="G10" s="26" t="s">
        <v>310</v>
      </c>
      <c r="H10" s="36" t="s">
        <v>318</v>
      </c>
      <c r="I10" s="26" t="s">
        <v>312</v>
      </c>
      <c r="J10" s="26" t="s">
        <v>313</v>
      </c>
      <c r="K10" s="36" t="s">
        <v>319</v>
      </c>
    </row>
    <row r="11" ht="24.95" customHeight="1" spans="1:11">
      <c r="A11" s="141"/>
      <c r="B11" s="142"/>
      <c r="C11" s="141"/>
      <c r="D11" s="26" t="s">
        <v>307</v>
      </c>
      <c r="E11" s="26" t="s">
        <v>308</v>
      </c>
      <c r="F11" s="36" t="s">
        <v>320</v>
      </c>
      <c r="G11" s="26" t="s">
        <v>310</v>
      </c>
      <c r="H11" s="36" t="s">
        <v>321</v>
      </c>
      <c r="I11" s="26" t="s">
        <v>312</v>
      </c>
      <c r="J11" s="26" t="s">
        <v>313</v>
      </c>
      <c r="K11" s="36" t="s">
        <v>322</v>
      </c>
    </row>
    <row r="12" ht="24.95" customHeight="1" spans="1:11">
      <c r="A12" s="141"/>
      <c r="B12" s="142"/>
      <c r="C12" s="141"/>
      <c r="D12" s="26" t="s">
        <v>307</v>
      </c>
      <c r="E12" s="26" t="s">
        <v>323</v>
      </c>
      <c r="F12" s="36" t="s">
        <v>324</v>
      </c>
      <c r="G12" s="26" t="s">
        <v>310</v>
      </c>
      <c r="H12" s="36" t="s">
        <v>321</v>
      </c>
      <c r="I12" s="26" t="s">
        <v>312</v>
      </c>
      <c r="J12" s="26" t="s">
        <v>313</v>
      </c>
      <c r="K12" s="36" t="s">
        <v>325</v>
      </c>
    </row>
    <row r="13" ht="24.95" customHeight="1" spans="1:11">
      <c r="A13" s="141"/>
      <c r="B13" s="142"/>
      <c r="C13" s="141"/>
      <c r="D13" s="26" t="s">
        <v>307</v>
      </c>
      <c r="E13" s="26" t="s">
        <v>323</v>
      </c>
      <c r="F13" s="36" t="s">
        <v>326</v>
      </c>
      <c r="G13" s="26" t="s">
        <v>310</v>
      </c>
      <c r="H13" s="36" t="s">
        <v>327</v>
      </c>
      <c r="I13" s="26" t="s">
        <v>328</v>
      </c>
      <c r="J13" s="26" t="s">
        <v>313</v>
      </c>
      <c r="K13" s="36" t="s">
        <v>329</v>
      </c>
    </row>
    <row r="14" ht="24.95" customHeight="1" spans="1:11">
      <c r="A14" s="141"/>
      <c r="B14" s="142"/>
      <c r="C14" s="141"/>
      <c r="D14" s="26" t="s">
        <v>330</v>
      </c>
      <c r="E14" s="26" t="s">
        <v>331</v>
      </c>
      <c r="F14" s="36" t="s">
        <v>332</v>
      </c>
      <c r="G14" s="26" t="s">
        <v>310</v>
      </c>
      <c r="H14" s="36" t="s">
        <v>333</v>
      </c>
      <c r="I14" s="26" t="s">
        <v>334</v>
      </c>
      <c r="J14" s="26" t="s">
        <v>313</v>
      </c>
      <c r="K14" s="36" t="s">
        <v>335</v>
      </c>
    </row>
    <row r="15" ht="24.95" customHeight="1" spans="1:11">
      <c r="A15" s="141"/>
      <c r="B15" s="142"/>
      <c r="C15" s="141"/>
      <c r="D15" s="26" t="s">
        <v>330</v>
      </c>
      <c r="E15" s="26" t="s">
        <v>331</v>
      </c>
      <c r="F15" s="36" t="s">
        <v>336</v>
      </c>
      <c r="G15" s="26" t="s">
        <v>310</v>
      </c>
      <c r="H15" s="36" t="s">
        <v>168</v>
      </c>
      <c r="I15" s="26" t="s">
        <v>337</v>
      </c>
      <c r="J15" s="26" t="s">
        <v>313</v>
      </c>
      <c r="K15" s="36" t="s">
        <v>338</v>
      </c>
    </row>
    <row r="16" ht="24.95" customHeight="1" spans="1:11">
      <c r="A16" s="141"/>
      <c r="B16" s="142"/>
      <c r="C16" s="141"/>
      <c r="D16" s="26" t="s">
        <v>330</v>
      </c>
      <c r="E16" s="26" t="s">
        <v>331</v>
      </c>
      <c r="F16" s="36" t="s">
        <v>339</v>
      </c>
      <c r="G16" s="26" t="s">
        <v>310</v>
      </c>
      <c r="H16" s="36" t="s">
        <v>168</v>
      </c>
      <c r="I16" s="26" t="s">
        <v>337</v>
      </c>
      <c r="J16" s="26" t="s">
        <v>313</v>
      </c>
      <c r="K16" s="36" t="s">
        <v>340</v>
      </c>
    </row>
    <row r="17" ht="24.95" customHeight="1" spans="1:11">
      <c r="A17" s="143"/>
      <c r="B17" s="144"/>
      <c r="C17" s="143"/>
      <c r="D17" s="26" t="s">
        <v>341</v>
      </c>
      <c r="E17" s="26" t="s">
        <v>342</v>
      </c>
      <c r="F17" s="36" t="s">
        <v>343</v>
      </c>
      <c r="G17" s="26" t="s">
        <v>310</v>
      </c>
      <c r="H17" s="36" t="s">
        <v>344</v>
      </c>
      <c r="I17" s="26" t="s">
        <v>312</v>
      </c>
      <c r="J17" s="26" t="s">
        <v>313</v>
      </c>
      <c r="K17" s="36" t="s">
        <v>345</v>
      </c>
    </row>
    <row r="18" ht="24.95" customHeight="1" spans="1:11">
      <c r="A18" s="140" t="s">
        <v>346</v>
      </c>
      <c r="B18" s="140" t="s">
        <v>291</v>
      </c>
      <c r="C18" s="140" t="s">
        <v>347</v>
      </c>
      <c r="D18" s="26" t="s">
        <v>307</v>
      </c>
      <c r="E18" s="26" t="s">
        <v>308</v>
      </c>
      <c r="F18" s="36" t="s">
        <v>309</v>
      </c>
      <c r="G18" s="26" t="s">
        <v>310</v>
      </c>
      <c r="H18" s="36" t="s">
        <v>311</v>
      </c>
      <c r="I18" s="26" t="s">
        <v>312</v>
      </c>
      <c r="J18" s="26" t="s">
        <v>313</v>
      </c>
      <c r="K18" s="36" t="s">
        <v>314</v>
      </c>
    </row>
    <row r="19" ht="24.95" customHeight="1" spans="1:11">
      <c r="A19" s="141"/>
      <c r="B19" s="142"/>
      <c r="C19" s="141"/>
      <c r="D19" s="26" t="s">
        <v>307</v>
      </c>
      <c r="E19" s="26" t="s">
        <v>308</v>
      </c>
      <c r="F19" s="36" t="s">
        <v>315</v>
      </c>
      <c r="G19" s="26" t="s">
        <v>310</v>
      </c>
      <c r="H19" s="36" t="s">
        <v>348</v>
      </c>
      <c r="I19" s="26" t="s">
        <v>312</v>
      </c>
      <c r="J19" s="26" t="s">
        <v>313</v>
      </c>
      <c r="K19" s="36" t="s">
        <v>316</v>
      </c>
    </row>
    <row r="20" ht="24.95" customHeight="1" spans="1:11">
      <c r="A20" s="141"/>
      <c r="B20" s="142"/>
      <c r="C20" s="141"/>
      <c r="D20" s="26" t="s">
        <v>307</v>
      </c>
      <c r="E20" s="26" t="s">
        <v>308</v>
      </c>
      <c r="F20" s="36" t="s">
        <v>317</v>
      </c>
      <c r="G20" s="26" t="s">
        <v>310</v>
      </c>
      <c r="H20" s="36" t="s">
        <v>321</v>
      </c>
      <c r="I20" s="26" t="s">
        <v>312</v>
      </c>
      <c r="J20" s="26" t="s">
        <v>313</v>
      </c>
      <c r="K20" s="36" t="s">
        <v>319</v>
      </c>
    </row>
    <row r="21" ht="24.95" customHeight="1" spans="1:11">
      <c r="A21" s="141"/>
      <c r="B21" s="142"/>
      <c r="C21" s="141"/>
      <c r="D21" s="26" t="s">
        <v>307</v>
      </c>
      <c r="E21" s="26" t="s">
        <v>308</v>
      </c>
      <c r="F21" s="36" t="s">
        <v>320</v>
      </c>
      <c r="G21" s="26" t="s">
        <v>310</v>
      </c>
      <c r="H21" s="36" t="s">
        <v>321</v>
      </c>
      <c r="I21" s="26" t="s">
        <v>312</v>
      </c>
      <c r="J21" s="26" t="s">
        <v>313</v>
      </c>
      <c r="K21" s="36" t="s">
        <v>322</v>
      </c>
    </row>
    <row r="22" ht="24.95" customHeight="1" spans="1:11">
      <c r="A22" s="141"/>
      <c r="B22" s="142"/>
      <c r="C22" s="141"/>
      <c r="D22" s="26" t="s">
        <v>307</v>
      </c>
      <c r="E22" s="26" t="s">
        <v>323</v>
      </c>
      <c r="F22" s="36" t="s">
        <v>324</v>
      </c>
      <c r="G22" s="26" t="s">
        <v>310</v>
      </c>
      <c r="H22" s="36" t="s">
        <v>318</v>
      </c>
      <c r="I22" s="26" t="s">
        <v>312</v>
      </c>
      <c r="J22" s="26" t="s">
        <v>313</v>
      </c>
      <c r="K22" s="36" t="s">
        <v>325</v>
      </c>
    </row>
    <row r="23" ht="24.95" customHeight="1" spans="1:11">
      <c r="A23" s="141"/>
      <c r="B23" s="142"/>
      <c r="C23" s="141"/>
      <c r="D23" s="26" t="s">
        <v>307</v>
      </c>
      <c r="E23" s="26" t="s">
        <v>323</v>
      </c>
      <c r="F23" s="36" t="s">
        <v>326</v>
      </c>
      <c r="G23" s="26" t="s">
        <v>310</v>
      </c>
      <c r="H23" s="36" t="s">
        <v>349</v>
      </c>
      <c r="I23" s="26" t="s">
        <v>328</v>
      </c>
      <c r="J23" s="26" t="s">
        <v>313</v>
      </c>
      <c r="K23" s="36" t="s">
        <v>329</v>
      </c>
    </row>
    <row r="24" ht="24.95" customHeight="1" spans="1:11">
      <c r="A24" s="141"/>
      <c r="B24" s="142"/>
      <c r="C24" s="141"/>
      <c r="D24" s="26" t="s">
        <v>330</v>
      </c>
      <c r="E24" s="26" t="s">
        <v>331</v>
      </c>
      <c r="F24" s="36" t="s">
        <v>332</v>
      </c>
      <c r="G24" s="26" t="s">
        <v>310</v>
      </c>
      <c r="H24" s="36" t="s">
        <v>350</v>
      </c>
      <c r="I24" s="26" t="s">
        <v>334</v>
      </c>
      <c r="J24" s="26" t="s">
        <v>313</v>
      </c>
      <c r="K24" s="36" t="s">
        <v>335</v>
      </c>
    </row>
    <row r="25" ht="24.95" customHeight="1" spans="1:11">
      <c r="A25" s="141"/>
      <c r="B25" s="142"/>
      <c r="C25" s="141"/>
      <c r="D25" s="26" t="s">
        <v>330</v>
      </c>
      <c r="E25" s="26" t="s">
        <v>331</v>
      </c>
      <c r="F25" s="36" t="s">
        <v>336</v>
      </c>
      <c r="G25" s="26" t="s">
        <v>310</v>
      </c>
      <c r="H25" s="36" t="s">
        <v>168</v>
      </c>
      <c r="I25" s="26" t="s">
        <v>337</v>
      </c>
      <c r="J25" s="26" t="s">
        <v>313</v>
      </c>
      <c r="K25" s="36" t="s">
        <v>338</v>
      </c>
    </row>
    <row r="26" ht="24.95" customHeight="1" spans="1:11">
      <c r="A26" s="141"/>
      <c r="B26" s="142"/>
      <c r="C26" s="141"/>
      <c r="D26" s="26" t="s">
        <v>330</v>
      </c>
      <c r="E26" s="26" t="s">
        <v>331</v>
      </c>
      <c r="F26" s="36" t="s">
        <v>339</v>
      </c>
      <c r="G26" s="26" t="s">
        <v>310</v>
      </c>
      <c r="H26" s="36" t="s">
        <v>168</v>
      </c>
      <c r="I26" s="26" t="s">
        <v>337</v>
      </c>
      <c r="J26" s="26" t="s">
        <v>313</v>
      </c>
      <c r="K26" s="36" t="s">
        <v>340</v>
      </c>
    </row>
    <row r="27" ht="24.95" customHeight="1" spans="1:11">
      <c r="A27" s="141"/>
      <c r="B27" s="142"/>
      <c r="C27" s="141"/>
      <c r="D27" s="26" t="s">
        <v>330</v>
      </c>
      <c r="E27" s="26" t="s">
        <v>351</v>
      </c>
      <c r="F27" s="36" t="s">
        <v>352</v>
      </c>
      <c r="G27" s="26" t="s">
        <v>310</v>
      </c>
      <c r="H27" s="36" t="s">
        <v>349</v>
      </c>
      <c r="I27" s="26" t="s">
        <v>328</v>
      </c>
      <c r="J27" s="26" t="s">
        <v>313</v>
      </c>
      <c r="K27" s="36" t="s">
        <v>353</v>
      </c>
    </row>
    <row r="28" ht="24.95" customHeight="1" spans="1:11">
      <c r="A28" s="143"/>
      <c r="B28" s="144"/>
      <c r="C28" s="143"/>
      <c r="D28" s="26" t="s">
        <v>341</v>
      </c>
      <c r="E28" s="26" t="s">
        <v>342</v>
      </c>
      <c r="F28" s="36" t="s">
        <v>343</v>
      </c>
      <c r="G28" s="26" t="s">
        <v>310</v>
      </c>
      <c r="H28" s="36" t="s">
        <v>354</v>
      </c>
      <c r="I28" s="26" t="s">
        <v>312</v>
      </c>
      <c r="J28" s="26" t="s">
        <v>313</v>
      </c>
      <c r="K28" s="36" t="s">
        <v>345</v>
      </c>
    </row>
    <row r="29" ht="24.95" customHeight="1" spans="1:11">
      <c r="A29" s="140" t="s">
        <v>355</v>
      </c>
      <c r="B29" s="140" t="s">
        <v>285</v>
      </c>
      <c r="C29" s="140" t="s">
        <v>356</v>
      </c>
      <c r="D29" s="26" t="s">
        <v>307</v>
      </c>
      <c r="E29" s="26" t="s">
        <v>357</v>
      </c>
      <c r="F29" s="36" t="s">
        <v>358</v>
      </c>
      <c r="G29" s="26" t="s">
        <v>310</v>
      </c>
      <c r="H29" s="36" t="s">
        <v>171</v>
      </c>
      <c r="I29" s="26" t="s">
        <v>359</v>
      </c>
      <c r="J29" s="26" t="s">
        <v>313</v>
      </c>
      <c r="K29" s="36" t="s">
        <v>360</v>
      </c>
    </row>
    <row r="30" ht="24.95" customHeight="1" spans="1:11">
      <c r="A30" s="141"/>
      <c r="B30" s="142"/>
      <c r="C30" s="141"/>
      <c r="D30" s="26" t="s">
        <v>307</v>
      </c>
      <c r="E30" s="26" t="s">
        <v>357</v>
      </c>
      <c r="F30" s="36" t="s">
        <v>361</v>
      </c>
      <c r="G30" s="26" t="s">
        <v>310</v>
      </c>
      <c r="H30" s="36" t="s">
        <v>167</v>
      </c>
      <c r="I30" s="26" t="s">
        <v>362</v>
      </c>
      <c r="J30" s="26" t="s">
        <v>313</v>
      </c>
      <c r="K30" s="36" t="s">
        <v>363</v>
      </c>
    </row>
    <row r="31" ht="24.95" customHeight="1" spans="1:11">
      <c r="A31" s="141"/>
      <c r="B31" s="142"/>
      <c r="C31" s="141"/>
      <c r="D31" s="26" t="s">
        <v>307</v>
      </c>
      <c r="E31" s="26" t="s">
        <v>357</v>
      </c>
      <c r="F31" s="36" t="s">
        <v>364</v>
      </c>
      <c r="G31" s="26" t="s">
        <v>310</v>
      </c>
      <c r="H31" s="36" t="s">
        <v>365</v>
      </c>
      <c r="I31" s="26" t="s">
        <v>366</v>
      </c>
      <c r="J31" s="26" t="s">
        <v>313</v>
      </c>
      <c r="K31" s="36" t="s">
        <v>367</v>
      </c>
    </row>
    <row r="32" ht="24.95" customHeight="1" spans="1:11">
      <c r="A32" s="141"/>
      <c r="B32" s="142"/>
      <c r="C32" s="141"/>
      <c r="D32" s="26" t="s">
        <v>307</v>
      </c>
      <c r="E32" s="26" t="s">
        <v>308</v>
      </c>
      <c r="F32" s="36" t="s">
        <v>368</v>
      </c>
      <c r="G32" s="26" t="s">
        <v>310</v>
      </c>
      <c r="H32" s="36" t="s">
        <v>365</v>
      </c>
      <c r="I32" s="26" t="s">
        <v>312</v>
      </c>
      <c r="J32" s="26" t="s">
        <v>313</v>
      </c>
      <c r="K32" s="36" t="s">
        <v>369</v>
      </c>
    </row>
    <row r="33" ht="24.95" customHeight="1" spans="1:11">
      <c r="A33" s="141"/>
      <c r="B33" s="142"/>
      <c r="C33" s="141"/>
      <c r="D33" s="26" t="s">
        <v>307</v>
      </c>
      <c r="E33" s="26" t="s">
        <v>308</v>
      </c>
      <c r="F33" s="36" t="s">
        <v>370</v>
      </c>
      <c r="G33" s="26" t="s">
        <v>310</v>
      </c>
      <c r="H33" s="36" t="s">
        <v>365</v>
      </c>
      <c r="I33" s="26" t="s">
        <v>312</v>
      </c>
      <c r="J33" s="26" t="s">
        <v>313</v>
      </c>
      <c r="K33" s="36" t="s">
        <v>371</v>
      </c>
    </row>
    <row r="34" ht="24.95" customHeight="1" spans="1:11">
      <c r="A34" s="141"/>
      <c r="B34" s="142"/>
      <c r="C34" s="141"/>
      <c r="D34" s="26" t="s">
        <v>307</v>
      </c>
      <c r="E34" s="26" t="s">
        <v>308</v>
      </c>
      <c r="F34" s="36" t="s">
        <v>372</v>
      </c>
      <c r="G34" s="26" t="s">
        <v>310</v>
      </c>
      <c r="H34" s="36" t="s">
        <v>365</v>
      </c>
      <c r="I34" s="26" t="s">
        <v>312</v>
      </c>
      <c r="J34" s="26" t="s">
        <v>313</v>
      </c>
      <c r="K34" s="36" t="s">
        <v>373</v>
      </c>
    </row>
    <row r="35" ht="24.95" customHeight="1" spans="1:11">
      <c r="A35" s="141"/>
      <c r="B35" s="142"/>
      <c r="C35" s="141"/>
      <c r="D35" s="26" t="s">
        <v>307</v>
      </c>
      <c r="E35" s="26" t="s">
        <v>323</v>
      </c>
      <c r="F35" s="36" t="s">
        <v>374</v>
      </c>
      <c r="G35" s="26" t="s">
        <v>310</v>
      </c>
      <c r="H35" s="36" t="s">
        <v>375</v>
      </c>
      <c r="I35" s="26" t="s">
        <v>376</v>
      </c>
      <c r="J35" s="26" t="s">
        <v>313</v>
      </c>
      <c r="K35" s="36" t="s">
        <v>377</v>
      </c>
    </row>
    <row r="36" ht="24.95" customHeight="1" spans="1:11">
      <c r="A36" s="141"/>
      <c r="B36" s="142"/>
      <c r="C36" s="141"/>
      <c r="D36" s="26" t="s">
        <v>307</v>
      </c>
      <c r="E36" s="26" t="s">
        <v>323</v>
      </c>
      <c r="F36" s="36" t="s">
        <v>378</v>
      </c>
      <c r="G36" s="26" t="s">
        <v>310</v>
      </c>
      <c r="H36" s="36" t="s">
        <v>379</v>
      </c>
      <c r="I36" s="26" t="s">
        <v>376</v>
      </c>
      <c r="J36" s="26" t="s">
        <v>313</v>
      </c>
      <c r="K36" s="36" t="s">
        <v>380</v>
      </c>
    </row>
    <row r="37" ht="24.95" customHeight="1" spans="1:11">
      <c r="A37" s="141"/>
      <c r="B37" s="142"/>
      <c r="C37" s="141"/>
      <c r="D37" s="26" t="s">
        <v>330</v>
      </c>
      <c r="E37" s="26" t="s">
        <v>381</v>
      </c>
      <c r="F37" s="36" t="s">
        <v>382</v>
      </c>
      <c r="G37" s="26" t="s">
        <v>310</v>
      </c>
      <c r="H37" s="36" t="s">
        <v>383</v>
      </c>
      <c r="I37" s="26" t="s">
        <v>312</v>
      </c>
      <c r="J37" s="26" t="s">
        <v>313</v>
      </c>
      <c r="K37" s="36" t="s">
        <v>384</v>
      </c>
    </row>
    <row r="38" ht="24.95" customHeight="1" spans="1:11">
      <c r="A38" s="143"/>
      <c r="B38" s="144"/>
      <c r="C38" s="143"/>
      <c r="D38" s="26" t="s">
        <v>341</v>
      </c>
      <c r="E38" s="26" t="s">
        <v>342</v>
      </c>
      <c r="F38" s="36" t="s">
        <v>385</v>
      </c>
      <c r="G38" s="26" t="s">
        <v>310</v>
      </c>
      <c r="H38" s="36" t="s">
        <v>365</v>
      </c>
      <c r="I38" s="26" t="s">
        <v>312</v>
      </c>
      <c r="J38" s="26" t="s">
        <v>313</v>
      </c>
      <c r="K38" s="36" t="s">
        <v>386</v>
      </c>
    </row>
    <row r="39" ht="24.95" customHeight="1" spans="1:11">
      <c r="A39" s="140" t="s">
        <v>387</v>
      </c>
      <c r="B39" s="140" t="s">
        <v>287</v>
      </c>
      <c r="C39" s="140" t="s">
        <v>388</v>
      </c>
      <c r="D39" s="26" t="s">
        <v>307</v>
      </c>
      <c r="E39" s="26" t="s">
        <v>357</v>
      </c>
      <c r="F39" s="36" t="s">
        <v>389</v>
      </c>
      <c r="G39" s="26" t="s">
        <v>310</v>
      </c>
      <c r="H39" s="36" t="s">
        <v>365</v>
      </c>
      <c r="I39" s="26" t="s">
        <v>312</v>
      </c>
      <c r="J39" s="26" t="s">
        <v>313</v>
      </c>
      <c r="K39" s="36" t="s">
        <v>390</v>
      </c>
    </row>
    <row r="40" ht="24.95" customHeight="1" spans="1:11">
      <c r="A40" s="141"/>
      <c r="B40" s="142"/>
      <c r="C40" s="141"/>
      <c r="D40" s="26" t="s">
        <v>307</v>
      </c>
      <c r="E40" s="26" t="s">
        <v>357</v>
      </c>
      <c r="F40" s="36" t="s">
        <v>391</v>
      </c>
      <c r="G40" s="26" t="s">
        <v>310</v>
      </c>
      <c r="H40" s="36" t="s">
        <v>392</v>
      </c>
      <c r="I40" s="26" t="s">
        <v>393</v>
      </c>
      <c r="J40" s="26" t="s">
        <v>313</v>
      </c>
      <c r="K40" s="36" t="s">
        <v>394</v>
      </c>
    </row>
    <row r="41" ht="24.95" customHeight="1" spans="1:11">
      <c r="A41" s="141"/>
      <c r="B41" s="142"/>
      <c r="C41" s="141"/>
      <c r="D41" s="26" t="s">
        <v>307</v>
      </c>
      <c r="E41" s="26" t="s">
        <v>308</v>
      </c>
      <c r="F41" s="36" t="s">
        <v>395</v>
      </c>
      <c r="G41" s="26" t="s">
        <v>310</v>
      </c>
      <c r="H41" s="36" t="s">
        <v>365</v>
      </c>
      <c r="I41" s="26" t="s">
        <v>312</v>
      </c>
      <c r="J41" s="26" t="s">
        <v>313</v>
      </c>
      <c r="K41" s="36" t="s">
        <v>396</v>
      </c>
    </row>
    <row r="42" ht="24.95" customHeight="1" spans="1:11">
      <c r="A42" s="141"/>
      <c r="B42" s="142"/>
      <c r="C42" s="141"/>
      <c r="D42" s="26" t="s">
        <v>307</v>
      </c>
      <c r="E42" s="26" t="s">
        <v>308</v>
      </c>
      <c r="F42" s="36" t="s">
        <v>397</v>
      </c>
      <c r="G42" s="26" t="s">
        <v>310</v>
      </c>
      <c r="H42" s="36" t="s">
        <v>365</v>
      </c>
      <c r="I42" s="26" t="s">
        <v>312</v>
      </c>
      <c r="J42" s="26" t="s">
        <v>313</v>
      </c>
      <c r="K42" s="36" t="s">
        <v>398</v>
      </c>
    </row>
    <row r="43" ht="24.95" customHeight="1" spans="1:11">
      <c r="A43" s="141"/>
      <c r="B43" s="142"/>
      <c r="C43" s="141"/>
      <c r="D43" s="26" t="s">
        <v>307</v>
      </c>
      <c r="E43" s="26" t="s">
        <v>399</v>
      </c>
      <c r="F43" s="36" t="s">
        <v>400</v>
      </c>
      <c r="G43" s="26" t="s">
        <v>310</v>
      </c>
      <c r="H43" s="36" t="s">
        <v>365</v>
      </c>
      <c r="I43" s="26" t="s">
        <v>312</v>
      </c>
      <c r="J43" s="26" t="s">
        <v>313</v>
      </c>
      <c r="K43" s="36" t="s">
        <v>401</v>
      </c>
    </row>
    <row r="44" ht="24.95" customHeight="1" spans="1:11">
      <c r="A44" s="141"/>
      <c r="B44" s="142"/>
      <c r="C44" s="141"/>
      <c r="D44" s="26" t="s">
        <v>330</v>
      </c>
      <c r="E44" s="26" t="s">
        <v>381</v>
      </c>
      <c r="F44" s="36" t="s">
        <v>402</v>
      </c>
      <c r="G44" s="26" t="s">
        <v>310</v>
      </c>
      <c r="H44" s="36" t="s">
        <v>321</v>
      </c>
      <c r="I44" s="26" t="s">
        <v>403</v>
      </c>
      <c r="J44" s="26" t="s">
        <v>404</v>
      </c>
      <c r="K44" s="36" t="s">
        <v>405</v>
      </c>
    </row>
    <row r="45" ht="24.95" customHeight="1" spans="1:11">
      <c r="A45" s="141"/>
      <c r="B45" s="142"/>
      <c r="C45" s="141"/>
      <c r="D45" s="26" t="s">
        <v>330</v>
      </c>
      <c r="E45" s="26" t="s">
        <v>351</v>
      </c>
      <c r="F45" s="36" t="s">
        <v>406</v>
      </c>
      <c r="G45" s="26" t="s">
        <v>310</v>
      </c>
      <c r="H45" s="36" t="s">
        <v>168</v>
      </c>
      <c r="I45" s="26" t="s">
        <v>328</v>
      </c>
      <c r="J45" s="26" t="s">
        <v>313</v>
      </c>
      <c r="K45" s="36" t="s">
        <v>407</v>
      </c>
    </row>
    <row r="46" ht="24.95" customHeight="1" spans="1:11">
      <c r="A46" s="143"/>
      <c r="B46" s="144"/>
      <c r="C46" s="143"/>
      <c r="D46" s="26" t="s">
        <v>341</v>
      </c>
      <c r="E46" s="26" t="s">
        <v>342</v>
      </c>
      <c r="F46" s="36" t="s">
        <v>343</v>
      </c>
      <c r="G46" s="26" t="s">
        <v>310</v>
      </c>
      <c r="H46" s="36" t="s">
        <v>365</v>
      </c>
      <c r="I46" s="26" t="s">
        <v>312</v>
      </c>
      <c r="J46" s="26" t="s">
        <v>313</v>
      </c>
      <c r="K46" s="36" t="s">
        <v>408</v>
      </c>
    </row>
  </sheetData>
  <mergeCells count="14">
    <mergeCell ref="A2:K2"/>
    <mergeCell ref="A3:I3"/>
    <mergeCell ref="A8:A17"/>
    <mergeCell ref="A18:A28"/>
    <mergeCell ref="A29:A38"/>
    <mergeCell ref="A39:A46"/>
    <mergeCell ref="B8:B17"/>
    <mergeCell ref="B18:B28"/>
    <mergeCell ref="B29:B38"/>
    <mergeCell ref="B39:B46"/>
    <mergeCell ref="C8:C17"/>
    <mergeCell ref="C18:C28"/>
    <mergeCell ref="C29:C38"/>
    <mergeCell ref="C39:C46"/>
  </mergeCells>
  <printOptions horizontalCentered="1"/>
  <pageMargins left="1" right="1" top="0.75" bottom="0.75" header="0" footer="0"/>
  <pageSetup paperSize="9" scale="46"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9"/>
  <sheetViews>
    <sheetView workbookViewId="0">
      <selection activeCell="C20" sqref="C20"/>
    </sheetView>
  </sheetViews>
  <sheetFormatPr defaultColWidth="9.16190476190476" defaultRowHeight="14.25" customHeight="1" outlineLevelCol="5"/>
  <cols>
    <col min="1" max="1" width="32.1619047619048" style="1" customWidth="1"/>
    <col min="2" max="2" width="20.6666666666667" style="123" customWidth="1"/>
    <col min="3" max="3" width="32.1619047619048" style="1" customWidth="1"/>
    <col min="4" max="4" width="27.6666666666667" style="1" customWidth="1"/>
    <col min="5" max="6" width="36.6666666666667" style="1" customWidth="1"/>
    <col min="7" max="7" width="9.16190476190476" style="1" customWidth="1"/>
    <col min="8" max="16384" width="9.16190476190476" style="1"/>
  </cols>
  <sheetData>
    <row r="1" ht="12" customHeight="1" spans="1:6">
      <c r="A1" s="124">
        <v>1</v>
      </c>
      <c r="B1" s="125">
        <v>0</v>
      </c>
      <c r="C1" s="124">
        <v>1</v>
      </c>
      <c r="D1" s="126"/>
      <c r="E1" s="126"/>
      <c r="F1" s="122" t="s">
        <v>409</v>
      </c>
    </row>
    <row r="2" ht="26.25" customHeight="1" spans="1:6">
      <c r="A2" s="127" t="s">
        <v>410</v>
      </c>
      <c r="B2" s="127" t="s">
        <v>410</v>
      </c>
      <c r="C2" s="128"/>
      <c r="D2" s="129"/>
      <c r="E2" s="129"/>
      <c r="F2" s="129"/>
    </row>
    <row r="3" ht="13.5" customHeight="1" spans="1:6">
      <c r="A3" s="6" t="s">
        <v>3</v>
      </c>
      <c r="B3" s="6" t="s">
        <v>411</v>
      </c>
      <c r="C3" s="124"/>
      <c r="D3" s="126"/>
      <c r="E3" s="126"/>
      <c r="F3" s="122" t="s">
        <v>4</v>
      </c>
    </row>
    <row r="4" ht="19.5" customHeight="1" spans="1:6">
      <c r="A4" s="130" t="s">
        <v>412</v>
      </c>
      <c r="B4" s="131" t="s">
        <v>77</v>
      </c>
      <c r="C4" s="130" t="s">
        <v>78</v>
      </c>
      <c r="D4" s="12" t="s">
        <v>413</v>
      </c>
      <c r="E4" s="13"/>
      <c r="F4" s="14"/>
    </row>
    <row r="5" ht="18.75" customHeight="1" spans="1:6">
      <c r="A5" s="132"/>
      <c r="B5" s="133"/>
      <c r="C5" s="132"/>
      <c r="D5" s="17" t="s">
        <v>56</v>
      </c>
      <c r="E5" s="12" t="s">
        <v>80</v>
      </c>
      <c r="F5" s="17" t="s">
        <v>81</v>
      </c>
    </row>
    <row r="6" ht="18.75" customHeight="1" spans="1:6">
      <c r="A6" s="66">
        <v>1</v>
      </c>
      <c r="B6" s="134" t="s">
        <v>167</v>
      </c>
      <c r="C6" s="66">
        <v>3</v>
      </c>
      <c r="D6" s="79">
        <v>4</v>
      </c>
      <c r="E6" s="79">
        <v>5</v>
      </c>
      <c r="F6" s="79">
        <v>6</v>
      </c>
    </row>
    <row r="7" ht="21" customHeight="1" spans="1:6">
      <c r="A7" s="26" t="s">
        <v>71</v>
      </c>
      <c r="B7" s="26">
        <v>0</v>
      </c>
      <c r="C7" s="26">
        <v>0</v>
      </c>
      <c r="D7" s="135">
        <v>0</v>
      </c>
      <c r="E7" s="136">
        <v>0</v>
      </c>
      <c r="F7" s="136">
        <v>0</v>
      </c>
    </row>
    <row r="8" ht="18.75" customHeight="1" spans="1:6">
      <c r="A8" s="137" t="s">
        <v>126</v>
      </c>
      <c r="B8" s="137" t="s">
        <v>126</v>
      </c>
      <c r="C8" s="137" t="s">
        <v>126</v>
      </c>
      <c r="D8" s="138">
        <v>0</v>
      </c>
      <c r="E8" s="139">
        <v>0</v>
      </c>
      <c r="F8" s="139">
        <v>0</v>
      </c>
    </row>
    <row r="9" customHeight="1" spans="1:6">
      <c r="A9" s="41" t="s">
        <v>414</v>
      </c>
      <c r="B9" s="41"/>
      <c r="C9" s="41"/>
      <c r="D9" s="41"/>
      <c r="E9" s="41"/>
      <c r="F9" s="41"/>
    </row>
  </sheetData>
  <mergeCells count="8">
    <mergeCell ref="A2:F2"/>
    <mergeCell ref="A3:C3"/>
    <mergeCell ref="D4:F4"/>
    <mergeCell ref="A8:C8"/>
    <mergeCell ref="A9:F9"/>
    <mergeCell ref="A4:A5"/>
    <mergeCell ref="B4:B5"/>
    <mergeCell ref="C4:C5"/>
  </mergeCells>
  <printOptions horizontalCentered="1"/>
  <pageMargins left="0.385416666666667" right="0.385416666666667" top="0.582638888888889" bottom="0.582638888888889" header="0.5" footer="0.5"/>
  <pageSetup paperSize="9" scale="83"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8"/>
  <sheetViews>
    <sheetView topLeftCell="A3" workbookViewId="0">
      <selection activeCell="N14" sqref="N14"/>
    </sheetView>
  </sheetViews>
  <sheetFormatPr defaultColWidth="9.16190476190476" defaultRowHeight="14.25" customHeight="1"/>
  <cols>
    <col min="1" max="3" width="16" style="1" customWidth="1"/>
    <col min="4" max="4" width="8.16190476190476" style="1" customWidth="1"/>
    <col min="5" max="5" width="6.5047619047619" style="1" customWidth="1"/>
    <col min="6" max="6" width="9.5047619047619" style="1" customWidth="1"/>
    <col min="7" max="7" width="12" style="1" customWidth="1"/>
    <col min="8" max="9" width="12.5047619047619" style="1" customWidth="1"/>
    <col min="10" max="10" width="6.5047619047619" style="1" customWidth="1"/>
    <col min="11" max="11" width="6.5047619047619" style="43" customWidth="1"/>
    <col min="12" max="12" width="9.66666666666667" style="1" customWidth="1"/>
    <col min="13" max="14" width="12.5047619047619" style="1" customWidth="1"/>
    <col min="15" max="17" width="12.5047619047619" style="43" customWidth="1"/>
    <col min="18" max="18" width="10.5047619047619" style="1" customWidth="1"/>
    <col min="19" max="19" width="9.16190476190476" style="43" customWidth="1"/>
    <col min="20" max="16384" width="9.16190476190476" style="43"/>
  </cols>
  <sheetData>
    <row r="1" ht="13.5" customHeight="1" spans="1:18">
      <c r="A1" s="3"/>
      <c r="B1" s="3"/>
      <c r="C1" s="3"/>
      <c r="D1" s="3"/>
      <c r="E1" s="3"/>
      <c r="F1" s="3"/>
      <c r="G1" s="3"/>
      <c r="H1" s="3"/>
      <c r="I1" s="3"/>
      <c r="J1" s="3"/>
      <c r="O1" s="71"/>
      <c r="P1" s="71"/>
      <c r="Q1" s="71"/>
      <c r="R1" s="44" t="s">
        <v>415</v>
      </c>
    </row>
    <row r="2" ht="27.75" customHeight="1" spans="1:18">
      <c r="A2" s="45" t="s">
        <v>416</v>
      </c>
      <c r="B2" s="5"/>
      <c r="C2" s="5"/>
      <c r="D2" s="5"/>
      <c r="E2" s="5"/>
      <c r="F2" s="5"/>
      <c r="G2" s="5"/>
      <c r="H2" s="5"/>
      <c r="I2" s="5"/>
      <c r="J2" s="5"/>
      <c r="K2" s="63"/>
      <c r="L2" s="5"/>
      <c r="M2" s="5"/>
      <c r="N2" s="5"/>
      <c r="O2" s="63"/>
      <c r="P2" s="63"/>
      <c r="Q2" s="63"/>
      <c r="R2" s="5"/>
    </row>
    <row r="3" ht="18.75" customHeight="1" spans="1:18">
      <c r="A3" s="46" t="s">
        <v>3</v>
      </c>
      <c r="B3" s="8"/>
      <c r="C3" s="8"/>
      <c r="D3" s="8"/>
      <c r="E3" s="8"/>
      <c r="F3" s="8"/>
      <c r="G3" s="8"/>
      <c r="H3" s="8"/>
      <c r="I3" s="8"/>
      <c r="J3" s="8"/>
      <c r="O3" s="85"/>
      <c r="P3" s="85"/>
      <c r="Q3" s="85"/>
      <c r="R3" s="122" t="s">
        <v>174</v>
      </c>
    </row>
    <row r="4" ht="15.75" customHeight="1" spans="1:18">
      <c r="A4" s="18" t="s">
        <v>417</v>
      </c>
      <c r="B4" s="90" t="s">
        <v>418</v>
      </c>
      <c r="C4" s="90" t="s">
        <v>419</v>
      </c>
      <c r="D4" s="90" t="s">
        <v>420</v>
      </c>
      <c r="E4" s="90" t="s">
        <v>421</v>
      </c>
      <c r="F4" s="90" t="s">
        <v>422</v>
      </c>
      <c r="G4" s="48" t="s">
        <v>190</v>
      </c>
      <c r="H4" s="48"/>
      <c r="I4" s="48"/>
      <c r="J4" s="48"/>
      <c r="K4" s="107"/>
      <c r="L4" s="48"/>
      <c r="M4" s="48"/>
      <c r="N4" s="48"/>
      <c r="O4" s="108"/>
      <c r="P4" s="107"/>
      <c r="Q4" s="108"/>
      <c r="R4" s="49"/>
    </row>
    <row r="5" ht="17.25" customHeight="1" spans="1:18">
      <c r="A5" s="34"/>
      <c r="B5" s="92"/>
      <c r="C5" s="92"/>
      <c r="D5" s="92"/>
      <c r="E5" s="92"/>
      <c r="F5" s="92"/>
      <c r="G5" s="92" t="s">
        <v>56</v>
      </c>
      <c r="H5" s="92" t="s">
        <v>59</v>
      </c>
      <c r="I5" s="92" t="s">
        <v>423</v>
      </c>
      <c r="J5" s="92" t="s">
        <v>424</v>
      </c>
      <c r="K5" s="93" t="s">
        <v>425</v>
      </c>
      <c r="L5" s="109" t="s">
        <v>63</v>
      </c>
      <c r="M5" s="109"/>
      <c r="N5" s="109"/>
      <c r="O5" s="110"/>
      <c r="P5" s="111"/>
      <c r="Q5" s="110"/>
      <c r="R5" s="94"/>
    </row>
    <row r="6" ht="54" customHeight="1" spans="1:18">
      <c r="A6" s="22"/>
      <c r="B6" s="94"/>
      <c r="C6" s="94"/>
      <c r="D6" s="94"/>
      <c r="E6" s="94"/>
      <c r="F6" s="94"/>
      <c r="G6" s="94"/>
      <c r="H6" s="94" t="s">
        <v>58</v>
      </c>
      <c r="I6" s="94"/>
      <c r="J6" s="94"/>
      <c r="K6" s="95"/>
      <c r="L6" s="94" t="s">
        <v>58</v>
      </c>
      <c r="M6" s="94" t="s">
        <v>64</v>
      </c>
      <c r="N6" s="94" t="s">
        <v>198</v>
      </c>
      <c r="O6" s="112" t="s">
        <v>66</v>
      </c>
      <c r="P6" s="95" t="s">
        <v>67</v>
      </c>
      <c r="Q6" s="95" t="s">
        <v>68</v>
      </c>
      <c r="R6" s="94" t="s">
        <v>69</v>
      </c>
    </row>
    <row r="7" ht="15" customHeight="1" spans="1:18">
      <c r="A7" s="21">
        <v>1</v>
      </c>
      <c r="B7" s="96">
        <v>2</v>
      </c>
      <c r="C7" s="96">
        <v>3</v>
      </c>
      <c r="D7" s="96">
        <v>4</v>
      </c>
      <c r="E7" s="96">
        <v>5</v>
      </c>
      <c r="F7" s="96">
        <v>6</v>
      </c>
      <c r="G7" s="116">
        <v>7</v>
      </c>
      <c r="H7" s="116">
        <v>8</v>
      </c>
      <c r="I7" s="116">
        <v>9</v>
      </c>
      <c r="J7" s="116">
        <v>10</v>
      </c>
      <c r="K7" s="116">
        <v>11</v>
      </c>
      <c r="L7" s="116">
        <v>12</v>
      </c>
      <c r="M7" s="116">
        <v>13</v>
      </c>
      <c r="N7" s="116">
        <v>14</v>
      </c>
      <c r="O7" s="116">
        <v>15</v>
      </c>
      <c r="P7" s="116">
        <v>16</v>
      </c>
      <c r="Q7" s="116">
        <v>17</v>
      </c>
      <c r="R7" s="116">
        <v>18</v>
      </c>
    </row>
    <row r="8" ht="24.95" customHeight="1" spans="1:18">
      <c r="A8" s="97" t="s">
        <v>201</v>
      </c>
      <c r="B8" s="53"/>
      <c r="C8" s="53"/>
      <c r="D8" s="53"/>
      <c r="E8" s="99"/>
      <c r="F8" s="117"/>
      <c r="G8" s="117">
        <v>400000</v>
      </c>
      <c r="H8" s="117">
        <v>400000</v>
      </c>
      <c r="I8" s="116"/>
      <c r="J8" s="116"/>
      <c r="K8" s="116"/>
      <c r="L8" s="116"/>
      <c r="M8" s="116"/>
      <c r="N8" s="116"/>
      <c r="O8" s="116"/>
      <c r="P8" s="116"/>
      <c r="Q8" s="116"/>
      <c r="R8" s="116"/>
    </row>
    <row r="9" ht="24.95" customHeight="1" spans="1:18">
      <c r="A9" s="97" t="s">
        <v>202</v>
      </c>
      <c r="B9" s="53" t="s">
        <v>74</v>
      </c>
      <c r="C9" s="53" t="s">
        <v>74</v>
      </c>
      <c r="D9" s="53" t="s">
        <v>74</v>
      </c>
      <c r="E9" s="99" t="s">
        <v>74</v>
      </c>
      <c r="F9" s="117"/>
      <c r="G9" s="117">
        <v>400000</v>
      </c>
      <c r="H9" s="117">
        <v>400000</v>
      </c>
      <c r="I9" s="116"/>
      <c r="J9" s="116"/>
      <c r="K9" s="116"/>
      <c r="L9" s="116"/>
      <c r="M9" s="116"/>
      <c r="N9" s="116"/>
      <c r="O9" s="116"/>
      <c r="P9" s="116"/>
      <c r="Q9" s="116"/>
      <c r="R9" s="116"/>
    </row>
    <row r="10" ht="24.95" customHeight="1" spans="1:18">
      <c r="A10" s="97" t="s">
        <v>305</v>
      </c>
      <c r="B10" s="53" t="s">
        <v>426</v>
      </c>
      <c r="C10" s="53" t="s">
        <v>427</v>
      </c>
      <c r="D10" s="53" t="s">
        <v>428</v>
      </c>
      <c r="E10" s="118">
        <v>4</v>
      </c>
      <c r="F10" s="57"/>
      <c r="G10" s="57">
        <v>22000</v>
      </c>
      <c r="H10" s="119">
        <v>22000</v>
      </c>
      <c r="I10" s="116"/>
      <c r="J10" s="116"/>
      <c r="K10" s="116"/>
      <c r="L10" s="116"/>
      <c r="M10" s="116"/>
      <c r="N10" s="116"/>
      <c r="O10" s="116"/>
      <c r="P10" s="116"/>
      <c r="Q10" s="116"/>
      <c r="R10" s="116"/>
    </row>
    <row r="11" ht="24.95" customHeight="1" spans="1:18">
      <c r="A11" s="97" t="s">
        <v>305</v>
      </c>
      <c r="B11" s="53" t="s">
        <v>429</v>
      </c>
      <c r="C11" s="53" t="s">
        <v>430</v>
      </c>
      <c r="D11" s="53" t="s">
        <v>428</v>
      </c>
      <c r="E11" s="118">
        <v>1</v>
      </c>
      <c r="F11" s="57"/>
      <c r="G11" s="57">
        <v>20000</v>
      </c>
      <c r="H11" s="119">
        <v>20000</v>
      </c>
      <c r="I11" s="116"/>
      <c r="J11" s="116"/>
      <c r="K11" s="116"/>
      <c r="L11" s="116"/>
      <c r="M11" s="116"/>
      <c r="N11" s="116"/>
      <c r="O11" s="116"/>
      <c r="P11" s="116"/>
      <c r="Q11" s="116"/>
      <c r="R11" s="116"/>
    </row>
    <row r="12" ht="24.95" customHeight="1" spans="1:18">
      <c r="A12" s="97" t="s">
        <v>305</v>
      </c>
      <c r="B12" s="53" t="s">
        <v>431</v>
      </c>
      <c r="C12" s="53" t="s">
        <v>432</v>
      </c>
      <c r="D12" s="53" t="s">
        <v>428</v>
      </c>
      <c r="E12" s="118">
        <v>1</v>
      </c>
      <c r="F12" s="57"/>
      <c r="G12" s="57">
        <v>140000</v>
      </c>
      <c r="H12" s="119">
        <v>140000</v>
      </c>
      <c r="I12" s="116"/>
      <c r="J12" s="116"/>
      <c r="K12" s="116"/>
      <c r="L12" s="116"/>
      <c r="M12" s="116"/>
      <c r="N12" s="116"/>
      <c r="O12" s="116"/>
      <c r="P12" s="116"/>
      <c r="Q12" s="116"/>
      <c r="R12" s="116"/>
    </row>
    <row r="13" ht="24.95" customHeight="1" spans="1:18">
      <c r="A13" s="97" t="s">
        <v>305</v>
      </c>
      <c r="B13" s="53" t="s">
        <v>433</v>
      </c>
      <c r="C13" s="53" t="s">
        <v>434</v>
      </c>
      <c r="D13" s="53" t="s">
        <v>435</v>
      </c>
      <c r="E13" s="118">
        <v>100</v>
      </c>
      <c r="F13" s="57"/>
      <c r="G13" s="57">
        <v>18000</v>
      </c>
      <c r="H13" s="119">
        <v>18000</v>
      </c>
      <c r="I13" s="116"/>
      <c r="J13" s="116"/>
      <c r="K13" s="116"/>
      <c r="L13" s="116"/>
      <c r="M13" s="116"/>
      <c r="N13" s="116"/>
      <c r="O13" s="116"/>
      <c r="P13" s="116"/>
      <c r="Q13" s="116"/>
      <c r="R13" s="116"/>
    </row>
    <row r="14" ht="24.95" customHeight="1" spans="1:18">
      <c r="A14" s="97" t="s">
        <v>346</v>
      </c>
      <c r="B14" s="53" t="s">
        <v>436</v>
      </c>
      <c r="C14" s="53" t="s">
        <v>437</v>
      </c>
      <c r="D14" s="53" t="s">
        <v>428</v>
      </c>
      <c r="E14" s="118">
        <v>20</v>
      </c>
      <c r="F14" s="57"/>
      <c r="G14" s="57">
        <v>27000</v>
      </c>
      <c r="H14" s="119">
        <v>27000</v>
      </c>
      <c r="I14" s="116"/>
      <c r="J14" s="116"/>
      <c r="K14" s="116"/>
      <c r="L14" s="116"/>
      <c r="M14" s="116"/>
      <c r="N14" s="116"/>
      <c r="O14" s="116"/>
      <c r="P14" s="116"/>
      <c r="Q14" s="116"/>
      <c r="R14" s="116"/>
    </row>
    <row r="15" ht="24.95" customHeight="1" spans="1:18">
      <c r="A15" s="97" t="s">
        <v>346</v>
      </c>
      <c r="B15" s="53" t="s">
        <v>438</v>
      </c>
      <c r="C15" s="53" t="s">
        <v>439</v>
      </c>
      <c r="D15" s="53" t="s">
        <v>440</v>
      </c>
      <c r="E15" s="118">
        <v>150</v>
      </c>
      <c r="F15" s="57"/>
      <c r="G15" s="57">
        <v>105000</v>
      </c>
      <c r="H15" s="119">
        <v>105000</v>
      </c>
      <c r="I15" s="116"/>
      <c r="J15" s="116"/>
      <c r="K15" s="116"/>
      <c r="L15" s="116"/>
      <c r="M15" s="116"/>
      <c r="N15" s="116"/>
      <c r="O15" s="116"/>
      <c r="P15" s="116"/>
      <c r="Q15" s="116"/>
      <c r="R15" s="116"/>
    </row>
    <row r="16" ht="24.95" customHeight="1" spans="1:18">
      <c r="A16" s="97" t="s">
        <v>346</v>
      </c>
      <c r="B16" s="53" t="s">
        <v>441</v>
      </c>
      <c r="C16" s="53" t="s">
        <v>442</v>
      </c>
      <c r="D16" s="53" t="s">
        <v>443</v>
      </c>
      <c r="E16" s="118">
        <v>150</v>
      </c>
      <c r="F16" s="57"/>
      <c r="G16" s="57">
        <v>45000</v>
      </c>
      <c r="H16" s="119">
        <v>45000</v>
      </c>
      <c r="I16" s="116"/>
      <c r="J16" s="116"/>
      <c r="K16" s="116"/>
      <c r="L16" s="116"/>
      <c r="M16" s="116"/>
      <c r="N16" s="116"/>
      <c r="O16" s="116"/>
      <c r="P16" s="116"/>
      <c r="Q16" s="116"/>
      <c r="R16" s="116"/>
    </row>
    <row r="17" ht="24.95" customHeight="1" spans="1:18">
      <c r="A17" s="97" t="s">
        <v>346</v>
      </c>
      <c r="B17" s="53" t="s">
        <v>444</v>
      </c>
      <c r="C17" s="53" t="s">
        <v>445</v>
      </c>
      <c r="D17" s="53" t="s">
        <v>446</v>
      </c>
      <c r="E17" s="118">
        <v>1</v>
      </c>
      <c r="F17" s="57"/>
      <c r="G17" s="57">
        <v>23000</v>
      </c>
      <c r="H17" s="119">
        <v>23000</v>
      </c>
      <c r="I17" s="116"/>
      <c r="J17" s="116"/>
      <c r="K17" s="116"/>
      <c r="L17" s="116"/>
      <c r="M17" s="116"/>
      <c r="N17" s="116"/>
      <c r="O17" s="116"/>
      <c r="P17" s="116"/>
      <c r="Q17" s="116"/>
      <c r="R17" s="116"/>
    </row>
    <row r="18" ht="24.95" customHeight="1" spans="1:18">
      <c r="A18" s="120" t="s">
        <v>126</v>
      </c>
      <c r="B18" s="121"/>
      <c r="C18" s="121"/>
      <c r="D18" s="121"/>
      <c r="E18" s="99"/>
      <c r="F18" s="117"/>
      <c r="G18" s="117">
        <v>400000</v>
      </c>
      <c r="H18" s="117">
        <v>400000</v>
      </c>
      <c r="I18" s="116"/>
      <c r="J18" s="116"/>
      <c r="K18" s="116"/>
      <c r="L18" s="116"/>
      <c r="M18" s="116"/>
      <c r="N18" s="116"/>
      <c r="O18" s="116"/>
      <c r="P18" s="116"/>
      <c r="Q18" s="116"/>
      <c r="R18" s="116"/>
    </row>
  </sheetData>
  <mergeCells count="16">
    <mergeCell ref="A2:R2"/>
    <mergeCell ref="A3:F3"/>
    <mergeCell ref="G4:R4"/>
    <mergeCell ref="L5:R5"/>
    <mergeCell ref="A18:E18"/>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7"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0"/>
  <sheetViews>
    <sheetView workbookViewId="0">
      <selection activeCell="J19" sqref="J19"/>
    </sheetView>
  </sheetViews>
  <sheetFormatPr defaultColWidth="9.16190476190476" defaultRowHeight="14.25" customHeight="1"/>
  <cols>
    <col min="1" max="1" width="15.5047619047619" style="1" customWidth="1"/>
    <col min="2" max="2" width="16.5047619047619" style="1" customWidth="1"/>
    <col min="3" max="3" width="17.5047619047619" style="1" customWidth="1"/>
    <col min="4" max="4" width="12.3333333333333" style="43" customWidth="1"/>
    <col min="5" max="5" width="9.5047619047619" style="43" customWidth="1"/>
    <col min="6" max="6" width="12.1619047619048" style="43" customWidth="1"/>
    <col min="7" max="7" width="12" style="1" customWidth="1"/>
    <col min="8" max="10" width="10" style="1" customWidth="1"/>
    <col min="11" max="11" width="9.16190476190476" style="43" customWidth="1"/>
    <col min="12" max="13" width="9.16190476190476" style="1" customWidth="1"/>
    <col min="14" max="14" width="12.6666666666667" style="1" customWidth="1"/>
    <col min="15" max="16" width="9.16190476190476" style="43" customWidth="1"/>
    <col min="17" max="17" width="12.1619047619048" style="43" customWidth="1"/>
    <col min="18" max="18" width="10.5047619047619" style="1" customWidth="1"/>
    <col min="19" max="19" width="9.16190476190476" style="43" customWidth="1"/>
    <col min="20" max="16384" width="9.16190476190476" style="43"/>
  </cols>
  <sheetData>
    <row r="1" ht="13.5" customHeight="1" spans="1:18">
      <c r="A1" s="86"/>
      <c r="B1" s="86"/>
      <c r="C1" s="86"/>
      <c r="D1" s="87"/>
      <c r="E1" s="87"/>
      <c r="F1" s="87"/>
      <c r="G1" s="86"/>
      <c r="H1" s="86"/>
      <c r="I1" s="86"/>
      <c r="J1" s="86"/>
      <c r="K1" s="103"/>
      <c r="L1" s="76"/>
      <c r="M1" s="76"/>
      <c r="N1" s="76"/>
      <c r="O1" s="71"/>
      <c r="P1" s="104"/>
      <c r="Q1" s="71"/>
      <c r="R1" s="114" t="s">
        <v>447</v>
      </c>
    </row>
    <row r="2" ht="27.75" customHeight="1" spans="1:18">
      <c r="A2" s="45" t="s">
        <v>448</v>
      </c>
      <c r="B2" s="88"/>
      <c r="C2" s="88"/>
      <c r="D2" s="63"/>
      <c r="E2" s="63"/>
      <c r="F2" s="63"/>
      <c r="G2" s="88"/>
      <c r="H2" s="88"/>
      <c r="I2" s="88"/>
      <c r="J2" s="88"/>
      <c r="K2" s="105"/>
      <c r="L2" s="88"/>
      <c r="M2" s="88"/>
      <c r="N2" s="88"/>
      <c r="O2" s="63"/>
      <c r="P2" s="105"/>
      <c r="Q2" s="63"/>
      <c r="R2" s="88"/>
    </row>
    <row r="3" ht="18.75" customHeight="1" spans="1:18">
      <c r="A3" s="73" t="s">
        <v>3</v>
      </c>
      <c r="B3" s="74"/>
      <c r="C3" s="74"/>
      <c r="D3" s="89"/>
      <c r="E3" s="89"/>
      <c r="F3" s="89"/>
      <c r="G3" s="74"/>
      <c r="H3" s="74"/>
      <c r="I3" s="74"/>
      <c r="J3" s="74"/>
      <c r="K3" s="103"/>
      <c r="L3" s="76"/>
      <c r="M3" s="76"/>
      <c r="N3" s="76"/>
      <c r="O3" s="85"/>
      <c r="P3" s="106"/>
      <c r="Q3" s="85"/>
      <c r="R3" s="115" t="s">
        <v>174</v>
      </c>
    </row>
    <row r="4" ht="15.75" customHeight="1" spans="1:18">
      <c r="A4" s="18" t="s">
        <v>417</v>
      </c>
      <c r="B4" s="90" t="s">
        <v>449</v>
      </c>
      <c r="C4" s="90" t="s">
        <v>450</v>
      </c>
      <c r="D4" s="91" t="s">
        <v>451</v>
      </c>
      <c r="E4" s="91" t="s">
        <v>452</v>
      </c>
      <c r="F4" s="91" t="s">
        <v>453</v>
      </c>
      <c r="G4" s="48" t="s">
        <v>190</v>
      </c>
      <c r="H4" s="48"/>
      <c r="I4" s="48"/>
      <c r="J4" s="48"/>
      <c r="K4" s="107"/>
      <c r="L4" s="48"/>
      <c r="M4" s="48"/>
      <c r="N4" s="48"/>
      <c r="O4" s="108"/>
      <c r="P4" s="107"/>
      <c r="Q4" s="108"/>
      <c r="R4" s="49"/>
    </row>
    <row r="5" ht="17.25" customHeight="1" spans="1:18">
      <c r="A5" s="34"/>
      <c r="B5" s="92"/>
      <c r="C5" s="92"/>
      <c r="D5" s="93"/>
      <c r="E5" s="93"/>
      <c r="F5" s="93"/>
      <c r="G5" s="92" t="s">
        <v>56</v>
      </c>
      <c r="H5" s="92" t="s">
        <v>59</v>
      </c>
      <c r="I5" s="92" t="s">
        <v>423</v>
      </c>
      <c r="J5" s="92" t="s">
        <v>424</v>
      </c>
      <c r="K5" s="93" t="s">
        <v>425</v>
      </c>
      <c r="L5" s="109" t="s">
        <v>454</v>
      </c>
      <c r="M5" s="109"/>
      <c r="N5" s="109"/>
      <c r="O5" s="110"/>
      <c r="P5" s="111"/>
      <c r="Q5" s="110"/>
      <c r="R5" s="94"/>
    </row>
    <row r="6" ht="54" customHeight="1" spans="1:18">
      <c r="A6" s="22"/>
      <c r="B6" s="94"/>
      <c r="C6" s="94"/>
      <c r="D6" s="95"/>
      <c r="E6" s="95"/>
      <c r="F6" s="95"/>
      <c r="G6" s="94"/>
      <c r="H6" s="94" t="s">
        <v>58</v>
      </c>
      <c r="I6" s="94"/>
      <c r="J6" s="94"/>
      <c r="K6" s="95"/>
      <c r="L6" s="94" t="s">
        <v>58</v>
      </c>
      <c r="M6" s="94" t="s">
        <v>64</v>
      </c>
      <c r="N6" s="94" t="s">
        <v>198</v>
      </c>
      <c r="O6" s="112" t="s">
        <v>66</v>
      </c>
      <c r="P6" s="95" t="s">
        <v>67</v>
      </c>
      <c r="Q6" s="95" t="s">
        <v>68</v>
      </c>
      <c r="R6" s="94" t="s">
        <v>69</v>
      </c>
    </row>
    <row r="7" ht="15" customHeight="1" spans="1:18">
      <c r="A7" s="21">
        <v>1</v>
      </c>
      <c r="B7" s="96">
        <v>2</v>
      </c>
      <c r="C7" s="96">
        <v>3</v>
      </c>
      <c r="D7" s="21">
        <v>4</v>
      </c>
      <c r="E7" s="96">
        <v>5</v>
      </c>
      <c r="F7" s="96">
        <v>6</v>
      </c>
      <c r="G7" s="21">
        <v>7</v>
      </c>
      <c r="H7" s="96">
        <v>8</v>
      </c>
      <c r="I7" s="96">
        <v>9</v>
      </c>
      <c r="J7" s="21">
        <v>10</v>
      </c>
      <c r="K7" s="96">
        <v>11</v>
      </c>
      <c r="L7" s="96">
        <v>12</v>
      </c>
      <c r="M7" s="21">
        <v>13</v>
      </c>
      <c r="N7" s="96">
        <v>14</v>
      </c>
      <c r="O7" s="96">
        <v>15</v>
      </c>
      <c r="P7" s="21">
        <v>16</v>
      </c>
      <c r="Q7" s="96">
        <v>17</v>
      </c>
      <c r="R7" s="96">
        <v>18</v>
      </c>
    </row>
    <row r="8" ht="49.5" customHeight="1" spans="1:18">
      <c r="A8" s="97">
        <v>0</v>
      </c>
      <c r="B8" s="53">
        <v>0</v>
      </c>
      <c r="C8" s="53">
        <v>0</v>
      </c>
      <c r="D8" s="98">
        <v>0</v>
      </c>
      <c r="E8" s="98">
        <v>0</v>
      </c>
      <c r="F8" s="98">
        <v>0</v>
      </c>
      <c r="G8" s="99">
        <v>0</v>
      </c>
      <c r="H8" s="99">
        <v>0</v>
      </c>
      <c r="I8" s="99">
        <v>0</v>
      </c>
      <c r="J8" s="99">
        <v>0</v>
      </c>
      <c r="K8" s="113">
        <v>0</v>
      </c>
      <c r="L8" s="99">
        <v>0</v>
      </c>
      <c r="M8" s="99">
        <v>0</v>
      </c>
      <c r="N8" s="99">
        <v>0</v>
      </c>
      <c r="O8" s="82">
        <v>0</v>
      </c>
      <c r="P8" s="113">
        <v>0</v>
      </c>
      <c r="Q8" s="113">
        <v>0</v>
      </c>
      <c r="R8" s="99">
        <v>0</v>
      </c>
    </row>
    <row r="9" ht="21" customHeight="1" spans="1:18">
      <c r="A9" s="100" t="s">
        <v>126</v>
      </c>
      <c r="B9" s="101"/>
      <c r="C9" s="101"/>
      <c r="D9" s="102"/>
      <c r="E9" s="102"/>
      <c r="F9" s="102"/>
      <c r="G9" s="102" t="s">
        <v>74</v>
      </c>
      <c r="H9" s="102" t="s">
        <v>74</v>
      </c>
      <c r="I9" s="102" t="s">
        <v>74</v>
      </c>
      <c r="J9" s="102" t="s">
        <v>74</v>
      </c>
      <c r="K9" s="102" t="s">
        <v>74</v>
      </c>
      <c r="L9" s="102" t="s">
        <v>74</v>
      </c>
      <c r="M9" s="102" t="s">
        <v>74</v>
      </c>
      <c r="N9" s="102" t="s">
        <v>74</v>
      </c>
      <c r="O9" s="102" t="s">
        <v>74</v>
      </c>
      <c r="P9" s="102" t="s">
        <v>74</v>
      </c>
      <c r="Q9" s="102" t="s">
        <v>74</v>
      </c>
      <c r="R9" s="102" t="s">
        <v>74</v>
      </c>
    </row>
    <row r="10" customHeight="1" spans="1:18">
      <c r="A10" s="41" t="s">
        <v>455</v>
      </c>
      <c r="B10" s="41"/>
      <c r="C10" s="41"/>
      <c r="D10" s="41"/>
      <c r="E10" s="41"/>
      <c r="F10" s="41"/>
      <c r="G10" s="41"/>
      <c r="H10" s="41"/>
      <c r="I10" s="41"/>
      <c r="J10" s="41"/>
      <c r="K10" s="41"/>
      <c r="L10" s="41"/>
      <c r="M10" s="41"/>
      <c r="N10" s="41"/>
      <c r="O10" s="41"/>
      <c r="P10" s="41"/>
      <c r="Q10" s="41"/>
      <c r="R10" s="41"/>
    </row>
  </sheetData>
  <mergeCells count="17">
    <mergeCell ref="A2:R2"/>
    <mergeCell ref="A3:C3"/>
    <mergeCell ref="G4:R4"/>
    <mergeCell ref="L5:R5"/>
    <mergeCell ref="A9:C9"/>
    <mergeCell ref="A10:R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6"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9"/>
  <sheetViews>
    <sheetView workbookViewId="0">
      <selection activeCell="F14" sqref="F14"/>
    </sheetView>
  </sheetViews>
  <sheetFormatPr defaultColWidth="9.16190476190476" defaultRowHeight="14.25" customHeight="1"/>
  <cols>
    <col min="1" max="1" width="15" style="1" customWidth="1"/>
    <col min="2" max="2" width="9.33333333333333" style="1" customWidth="1"/>
    <col min="3" max="3" width="13.5047619047619" style="1" customWidth="1"/>
    <col min="4" max="4" width="7.5047619047619" style="1" customWidth="1"/>
    <col min="5" max="5" width="13.5047619047619" style="1" customWidth="1"/>
    <col min="6" max="6" width="10.3333333333333" style="1" customWidth="1"/>
    <col min="7" max="16" width="13.5047619047619" style="1" customWidth="1"/>
    <col min="17" max="17" width="9.16190476190476" style="43" customWidth="1"/>
    <col min="18" max="16384" width="9.16190476190476" style="43"/>
  </cols>
  <sheetData>
    <row r="1" ht="13.5" customHeight="1" spans="1:16">
      <c r="A1" s="3"/>
      <c r="B1" s="3"/>
      <c r="C1" s="3"/>
      <c r="D1" s="72"/>
      <c r="P1" s="71" t="s">
        <v>456</v>
      </c>
    </row>
    <row r="2" ht="27.75" customHeight="1" spans="1:16">
      <c r="A2" s="45" t="s">
        <v>457</v>
      </c>
      <c r="B2" s="5"/>
      <c r="C2" s="5"/>
      <c r="D2" s="5"/>
      <c r="E2" s="5"/>
      <c r="F2" s="5"/>
      <c r="G2" s="5"/>
      <c r="H2" s="5"/>
      <c r="I2" s="5"/>
      <c r="J2" s="5"/>
      <c r="K2" s="5"/>
      <c r="L2" s="5"/>
      <c r="M2" s="5"/>
      <c r="N2" s="5"/>
      <c r="O2" s="5"/>
      <c r="P2" s="5"/>
    </row>
    <row r="3" ht="18" customHeight="1" spans="1:16">
      <c r="A3" s="73" t="s">
        <v>3</v>
      </c>
      <c r="B3" s="74"/>
      <c r="C3" s="74"/>
      <c r="D3" s="75"/>
      <c r="E3" s="76"/>
      <c r="F3" s="76"/>
      <c r="G3" s="76"/>
      <c r="H3" s="76"/>
      <c r="I3" s="76"/>
      <c r="P3" s="85" t="s">
        <v>174</v>
      </c>
    </row>
    <row r="4" ht="19.5" customHeight="1" spans="1:16">
      <c r="A4" s="17" t="s">
        <v>458</v>
      </c>
      <c r="B4" s="12" t="s">
        <v>190</v>
      </c>
      <c r="C4" s="13"/>
      <c r="D4" s="13"/>
      <c r="E4" s="77" t="s">
        <v>459</v>
      </c>
      <c r="F4" s="77"/>
      <c r="G4" s="77"/>
      <c r="H4" s="77"/>
      <c r="I4" s="77"/>
      <c r="J4" s="77"/>
      <c r="K4" s="77"/>
      <c r="L4" s="77"/>
      <c r="M4" s="77"/>
      <c r="N4" s="77"/>
      <c r="O4" s="77"/>
      <c r="P4" s="77"/>
    </row>
    <row r="5" ht="40.5" customHeight="1" spans="1:16">
      <c r="A5" s="21"/>
      <c r="B5" s="35" t="s">
        <v>56</v>
      </c>
      <c r="C5" s="18" t="s">
        <v>59</v>
      </c>
      <c r="D5" s="78" t="s">
        <v>460</v>
      </c>
      <c r="E5" s="77" t="s">
        <v>461</v>
      </c>
      <c r="F5" s="77" t="s">
        <v>462</v>
      </c>
      <c r="G5" s="77" t="s">
        <v>463</v>
      </c>
      <c r="H5" s="77" t="s">
        <v>464</v>
      </c>
      <c r="I5" s="77" t="s">
        <v>465</v>
      </c>
      <c r="J5" s="77" t="s">
        <v>466</v>
      </c>
      <c r="K5" s="77" t="s">
        <v>467</v>
      </c>
      <c r="L5" s="77" t="s">
        <v>468</v>
      </c>
      <c r="M5" s="77" t="s">
        <v>469</v>
      </c>
      <c r="N5" s="77" t="s">
        <v>470</v>
      </c>
      <c r="O5" s="77" t="s">
        <v>471</v>
      </c>
      <c r="P5" s="77" t="s">
        <v>472</v>
      </c>
    </row>
    <row r="6" ht="19.5" customHeight="1" spans="1:16">
      <c r="A6" s="79">
        <v>1</v>
      </c>
      <c r="B6" s="79">
        <v>2</v>
      </c>
      <c r="C6" s="79">
        <v>3</v>
      </c>
      <c r="D6" s="80">
        <v>4</v>
      </c>
      <c r="E6" s="77">
        <v>5</v>
      </c>
      <c r="F6" s="77">
        <v>6</v>
      </c>
      <c r="G6" s="77">
        <v>7</v>
      </c>
      <c r="H6" s="81">
        <v>8</v>
      </c>
      <c r="I6" s="77">
        <v>9</v>
      </c>
      <c r="J6" s="77">
        <v>10</v>
      </c>
      <c r="K6" s="77">
        <v>11</v>
      </c>
      <c r="L6" s="81">
        <v>12</v>
      </c>
      <c r="M6" s="77">
        <v>13</v>
      </c>
      <c r="N6" s="77">
        <v>14</v>
      </c>
      <c r="O6" s="77">
        <v>15</v>
      </c>
      <c r="P6" s="81">
        <v>16</v>
      </c>
    </row>
    <row r="7" ht="19.5" customHeight="1" spans="1:16">
      <c r="A7" s="36" t="s">
        <v>71</v>
      </c>
      <c r="B7" s="82">
        <v>0</v>
      </c>
      <c r="C7" s="82">
        <v>0</v>
      </c>
      <c r="D7" s="83">
        <v>0</v>
      </c>
      <c r="E7" s="84">
        <v>0</v>
      </c>
      <c r="F7" s="84">
        <v>0</v>
      </c>
      <c r="G7" s="84">
        <v>0</v>
      </c>
      <c r="H7" s="84">
        <v>0</v>
      </c>
      <c r="I7" s="84">
        <v>0</v>
      </c>
      <c r="J7" s="84">
        <v>0</v>
      </c>
      <c r="K7" s="84">
        <v>0</v>
      </c>
      <c r="L7" s="84">
        <v>0</v>
      </c>
      <c r="M7" s="84">
        <v>0</v>
      </c>
      <c r="N7" s="84">
        <v>0</v>
      </c>
      <c r="O7" s="84">
        <v>0</v>
      </c>
      <c r="P7" s="84">
        <v>0</v>
      </c>
    </row>
    <row r="8" ht="19.5" customHeight="1" spans="1:16">
      <c r="A8" s="31" t="s">
        <v>56</v>
      </c>
      <c r="B8" s="82">
        <v>0</v>
      </c>
      <c r="C8" s="82">
        <v>0</v>
      </c>
      <c r="D8" s="83">
        <v>0</v>
      </c>
      <c r="E8" s="84">
        <v>0</v>
      </c>
      <c r="F8" s="84">
        <v>0</v>
      </c>
      <c r="G8" s="84">
        <v>0</v>
      </c>
      <c r="H8" s="84">
        <v>0</v>
      </c>
      <c r="I8" s="84">
        <v>0</v>
      </c>
      <c r="J8" s="84">
        <v>0</v>
      </c>
      <c r="K8" s="84">
        <v>0</v>
      </c>
      <c r="L8" s="84">
        <v>0</v>
      </c>
      <c r="M8" s="84">
        <v>0</v>
      </c>
      <c r="N8" s="84">
        <v>0</v>
      </c>
      <c r="O8" s="84">
        <v>0</v>
      </c>
      <c r="P8" s="84">
        <v>0</v>
      </c>
    </row>
    <row r="9" customHeight="1" spans="1:16">
      <c r="A9" s="41" t="s">
        <v>473</v>
      </c>
      <c r="B9" s="41"/>
      <c r="C9" s="41"/>
      <c r="D9" s="41"/>
      <c r="E9" s="41"/>
      <c r="F9" s="41"/>
      <c r="G9" s="41"/>
      <c r="H9" s="41"/>
      <c r="I9" s="41"/>
      <c r="J9" s="41"/>
      <c r="K9" s="41"/>
      <c r="L9" s="41"/>
      <c r="M9" s="41"/>
      <c r="N9" s="41"/>
      <c r="O9" s="41"/>
      <c r="P9" s="41"/>
    </row>
  </sheetData>
  <mergeCells count="6">
    <mergeCell ref="A2:P2"/>
    <mergeCell ref="A3:I3"/>
    <mergeCell ref="B4:D4"/>
    <mergeCell ref="E4:P4"/>
    <mergeCell ref="A9:P9"/>
    <mergeCell ref="A4:A5"/>
  </mergeCells>
  <printOptions horizontalCentered="1"/>
  <pageMargins left="1" right="1" top="0.75" bottom="0.75" header="0" footer="0"/>
  <pageSetup paperSize="9" scale="67"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7"/>
  <sheetViews>
    <sheetView workbookViewId="0">
      <selection activeCell="C18" sqref="C18"/>
    </sheetView>
  </sheetViews>
  <sheetFormatPr defaultColWidth="9.16190476190476" defaultRowHeight="12" customHeight="1" outlineLevelRow="6"/>
  <cols>
    <col min="1" max="1" width="20" style="42" customWidth="1"/>
    <col min="2" max="2" width="18.5047619047619" style="43" customWidth="1"/>
    <col min="3" max="3" width="18.8285714285714" style="42" customWidth="1"/>
    <col min="4" max="4" width="15" style="42" customWidth="1"/>
    <col min="5" max="5" width="14.5047619047619" style="42" customWidth="1"/>
    <col min="6" max="6" width="23.5047619047619" style="42" customWidth="1"/>
    <col min="7" max="7" width="11.3333333333333" style="43" customWidth="1"/>
    <col min="8" max="8" width="18.6666666666667" style="42" customWidth="1"/>
    <col min="9" max="9" width="15.5047619047619" style="43" customWidth="1"/>
    <col min="10" max="10" width="18.8285714285714" style="43" customWidth="1"/>
    <col min="11" max="11" width="23.3333333333333" style="42" customWidth="1"/>
    <col min="12" max="12" width="9.16190476190476" style="43" customWidth="1"/>
    <col min="13" max="16384" width="9.16190476190476" style="43"/>
  </cols>
  <sheetData>
    <row r="1" customHeight="1" spans="11:11">
      <c r="K1" s="71" t="s">
        <v>474</v>
      </c>
    </row>
    <row r="2" ht="28.5" customHeight="1" spans="1:11">
      <c r="A2" s="62" t="s">
        <v>475</v>
      </c>
      <c r="B2" s="63"/>
      <c r="C2" s="5"/>
      <c r="D2" s="5"/>
      <c r="E2" s="5"/>
      <c r="F2" s="5"/>
      <c r="G2" s="63"/>
      <c r="H2" s="5"/>
      <c r="I2" s="63"/>
      <c r="J2" s="63"/>
      <c r="K2" s="5"/>
    </row>
    <row r="3" ht="17.25" customHeight="1" spans="1:2">
      <c r="A3" s="64" t="s">
        <v>3</v>
      </c>
      <c r="B3" s="65"/>
    </row>
    <row r="4" ht="44.25" customHeight="1" spans="1:11">
      <c r="A4" s="50" t="s">
        <v>295</v>
      </c>
      <c r="B4" s="66" t="s">
        <v>184</v>
      </c>
      <c r="C4" s="50" t="s">
        <v>296</v>
      </c>
      <c r="D4" s="50" t="s">
        <v>297</v>
      </c>
      <c r="E4" s="50" t="s">
        <v>298</v>
      </c>
      <c r="F4" s="50" t="s">
        <v>299</v>
      </c>
      <c r="G4" s="66" t="s">
        <v>300</v>
      </c>
      <c r="H4" s="50" t="s">
        <v>301</v>
      </c>
      <c r="I4" s="66" t="s">
        <v>302</v>
      </c>
      <c r="J4" s="66" t="s">
        <v>303</v>
      </c>
      <c r="K4" s="50" t="s">
        <v>304</v>
      </c>
    </row>
    <row r="5" ht="14.25" customHeight="1" spans="1:11">
      <c r="A5" s="50">
        <v>1</v>
      </c>
      <c r="B5" s="66">
        <v>2</v>
      </c>
      <c r="C5" s="50">
        <v>3</v>
      </c>
      <c r="D5" s="50">
        <v>4</v>
      </c>
      <c r="E5" s="50">
        <v>5</v>
      </c>
      <c r="F5" s="50">
        <v>6</v>
      </c>
      <c r="G5" s="66">
        <v>7</v>
      </c>
      <c r="H5" s="50">
        <v>8</v>
      </c>
      <c r="I5" s="66">
        <v>9</v>
      </c>
      <c r="J5" s="66">
        <v>10</v>
      </c>
      <c r="K5" s="50">
        <v>11</v>
      </c>
    </row>
    <row r="6" ht="42" customHeight="1" spans="1:11">
      <c r="A6" s="36" t="s">
        <v>71</v>
      </c>
      <c r="B6" s="67">
        <v>0</v>
      </c>
      <c r="C6" s="52">
        <v>0</v>
      </c>
      <c r="D6" s="52">
        <v>0</v>
      </c>
      <c r="E6" s="52">
        <v>0</v>
      </c>
      <c r="F6" s="68">
        <v>0</v>
      </c>
      <c r="G6" s="69">
        <v>0</v>
      </c>
      <c r="H6" s="68">
        <v>0</v>
      </c>
      <c r="I6" s="69">
        <v>0</v>
      </c>
      <c r="J6" s="69">
        <v>0</v>
      </c>
      <c r="K6" s="68">
        <v>0</v>
      </c>
    </row>
    <row r="7" customHeight="1" spans="1:11">
      <c r="A7" s="70" t="s">
        <v>476</v>
      </c>
      <c r="B7" s="70"/>
      <c r="C7" s="70"/>
      <c r="D7" s="70"/>
      <c r="E7" s="70"/>
      <c r="F7" s="70"/>
      <c r="G7" s="70"/>
      <c r="H7" s="70"/>
      <c r="I7" s="70"/>
      <c r="J7" s="70"/>
      <c r="K7" s="70"/>
    </row>
  </sheetData>
  <mergeCells count="3">
    <mergeCell ref="A2:K2"/>
    <mergeCell ref="A3:I3"/>
    <mergeCell ref="A7:K7"/>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9"/>
  <sheetViews>
    <sheetView workbookViewId="0">
      <selection activeCell="D25" sqref="D25"/>
    </sheetView>
  </sheetViews>
  <sheetFormatPr defaultColWidth="9.16190476190476" defaultRowHeight="12" customHeight="1" outlineLevelCol="7"/>
  <cols>
    <col min="1" max="1" width="29" style="42" customWidth="1"/>
    <col min="2" max="2" width="18.6666666666667" style="42" customWidth="1"/>
    <col min="3" max="3" width="24.8285714285714" style="42" customWidth="1"/>
    <col min="4" max="4" width="23.5047619047619" style="42" customWidth="1"/>
    <col min="5" max="5" width="10.6666666666667" style="42" customWidth="1"/>
    <col min="6" max="6" width="18.5047619047619" style="42" customWidth="1"/>
    <col min="7" max="7" width="25.1619047619048" style="42" customWidth="1"/>
    <col min="8" max="8" width="18.8285714285714" style="42" customWidth="1"/>
    <col min="9" max="9" width="9.16190476190476" style="43" customWidth="1"/>
    <col min="10" max="16384" width="9.16190476190476" style="43"/>
  </cols>
  <sheetData>
    <row r="1" ht="14.25" customHeight="1" spans="8:8">
      <c r="H1" s="44" t="s">
        <v>477</v>
      </c>
    </row>
    <row r="2" ht="28.5" customHeight="1" spans="1:8">
      <c r="A2" s="45" t="s">
        <v>478</v>
      </c>
      <c r="B2" s="5"/>
      <c r="C2" s="5"/>
      <c r="D2" s="5"/>
      <c r="E2" s="5"/>
      <c r="F2" s="5"/>
      <c r="G2" s="5"/>
      <c r="H2" s="5"/>
    </row>
    <row r="3" ht="13.5" customHeight="1" spans="1:2">
      <c r="A3" s="46" t="s">
        <v>3</v>
      </c>
      <c r="B3" s="7"/>
    </row>
    <row r="4" ht="18" customHeight="1" spans="1:8">
      <c r="A4" s="18" t="s">
        <v>412</v>
      </c>
      <c r="B4" s="11" t="s">
        <v>479</v>
      </c>
      <c r="C4" s="11" t="s">
        <v>480</v>
      </c>
      <c r="D4" s="18" t="s">
        <v>481</v>
      </c>
      <c r="E4" s="18" t="s">
        <v>482</v>
      </c>
      <c r="F4" s="47" t="s">
        <v>483</v>
      </c>
      <c r="G4" s="48"/>
      <c r="H4" s="49"/>
    </row>
    <row r="5" ht="18" customHeight="1" spans="1:8">
      <c r="A5" s="22"/>
      <c r="B5" s="20"/>
      <c r="C5" s="20"/>
      <c r="D5" s="22"/>
      <c r="E5" s="22"/>
      <c r="F5" s="50" t="s">
        <v>421</v>
      </c>
      <c r="G5" s="50" t="s">
        <v>484</v>
      </c>
      <c r="H5" s="50" t="s">
        <v>485</v>
      </c>
    </row>
    <row r="6" ht="21" customHeight="1" spans="1:8">
      <c r="A6" s="50">
        <v>1</v>
      </c>
      <c r="B6" s="51">
        <v>2</v>
      </c>
      <c r="C6" s="51">
        <v>3</v>
      </c>
      <c r="D6" s="50">
        <v>4</v>
      </c>
      <c r="E6" s="50">
        <v>5</v>
      </c>
      <c r="F6" s="50">
        <v>6</v>
      </c>
      <c r="G6" s="50">
        <v>7</v>
      </c>
      <c r="H6" s="50">
        <v>8</v>
      </c>
    </row>
    <row r="7" ht="21" customHeight="1" spans="1:8">
      <c r="A7" s="52" t="s">
        <v>71</v>
      </c>
      <c r="B7" s="51" t="s">
        <v>486</v>
      </c>
      <c r="C7" s="51" t="s">
        <v>487</v>
      </c>
      <c r="D7" s="53" t="s">
        <v>427</v>
      </c>
      <c r="E7" s="54" t="s">
        <v>428</v>
      </c>
      <c r="F7" s="55">
        <v>4</v>
      </c>
      <c r="G7" s="56">
        <f>H7/F7</f>
        <v>5500</v>
      </c>
      <c r="H7" s="57">
        <v>22000</v>
      </c>
    </row>
    <row r="8" ht="21" customHeight="1" spans="1:8">
      <c r="A8" s="52" t="s">
        <v>71</v>
      </c>
      <c r="B8" s="51" t="s">
        <v>486</v>
      </c>
      <c r="C8" s="51" t="s">
        <v>488</v>
      </c>
      <c r="D8" s="53" t="s">
        <v>430</v>
      </c>
      <c r="E8" s="54" t="s">
        <v>428</v>
      </c>
      <c r="F8" s="55">
        <v>1</v>
      </c>
      <c r="G8" s="56">
        <f>H8/F8</f>
        <v>20000</v>
      </c>
      <c r="H8" s="57">
        <v>20000</v>
      </c>
    </row>
    <row r="9" ht="21" customHeight="1" spans="1:8">
      <c r="A9" s="52" t="s">
        <v>71</v>
      </c>
      <c r="B9" s="51" t="s">
        <v>486</v>
      </c>
      <c r="C9" s="50" t="s">
        <v>489</v>
      </c>
      <c r="D9" s="53" t="s">
        <v>437</v>
      </c>
      <c r="E9" s="54" t="s">
        <v>428</v>
      </c>
      <c r="F9" s="55">
        <v>20</v>
      </c>
      <c r="G9" s="56">
        <f>H9/F9</f>
        <v>1350</v>
      </c>
      <c r="H9" s="57">
        <v>27000</v>
      </c>
    </row>
    <row r="10" ht="30" customHeight="1" spans="1:8">
      <c r="A10" s="52" t="s">
        <v>71</v>
      </c>
      <c r="B10" s="50" t="s">
        <v>490</v>
      </c>
      <c r="C10" s="58" t="s">
        <v>491</v>
      </c>
      <c r="D10" s="53" t="s">
        <v>439</v>
      </c>
      <c r="E10" s="54" t="s">
        <v>440</v>
      </c>
      <c r="F10" s="55">
        <v>150</v>
      </c>
      <c r="G10" s="56">
        <f>H10/F10</f>
        <v>700</v>
      </c>
      <c r="H10" s="57">
        <v>105000</v>
      </c>
    </row>
    <row r="11" ht="33" customHeight="1" spans="1:8">
      <c r="A11" s="52" t="s">
        <v>71</v>
      </c>
      <c r="B11" s="50" t="s">
        <v>490</v>
      </c>
      <c r="C11" s="58" t="s">
        <v>492</v>
      </c>
      <c r="D11" s="53" t="s">
        <v>442</v>
      </c>
      <c r="E11" s="54" t="s">
        <v>443</v>
      </c>
      <c r="F11" s="55">
        <v>150</v>
      </c>
      <c r="G11" s="56">
        <f>H11/F11</f>
        <v>300</v>
      </c>
      <c r="H11" s="57">
        <v>45000</v>
      </c>
    </row>
    <row r="12" ht="33" customHeight="1" spans="1:8">
      <c r="A12" s="59" t="s">
        <v>56</v>
      </c>
      <c r="B12" s="52"/>
      <c r="C12" s="52" t="s">
        <v>74</v>
      </c>
      <c r="D12" s="52"/>
      <c r="E12" s="52"/>
      <c r="F12" s="50">
        <f>SUM(F6:F11)</f>
        <v>331</v>
      </c>
      <c r="G12" s="60"/>
      <c r="H12" s="60">
        <f>SUM(H7:H11)</f>
        <v>219000</v>
      </c>
    </row>
    <row r="19" customHeight="1" spans="3:3">
      <c r="C19" s="61"/>
    </row>
  </sheetData>
  <mergeCells count="8">
    <mergeCell ref="A2:H2"/>
    <mergeCell ref="A3:C3"/>
    <mergeCell ref="F4:H4"/>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workbookViewId="0">
      <selection activeCell="F24" sqref="F24"/>
    </sheetView>
  </sheetViews>
  <sheetFormatPr defaultColWidth="9.16190476190476" defaultRowHeight="14.25" customHeight="1"/>
  <cols>
    <col min="1" max="1" width="10.3333333333333" style="1" customWidth="1"/>
    <col min="2" max="3" width="23.8285714285714" style="1" customWidth="1"/>
    <col min="4" max="4" width="15.1619047619048" style="1" customWidth="1"/>
    <col min="5" max="5" width="17.6666666666667" style="1" customWidth="1"/>
    <col min="6" max="6" width="15.1619047619048" style="1" customWidth="1"/>
    <col min="7" max="7" width="17.6666666666667" style="1" customWidth="1"/>
    <col min="8" max="11" width="15.5047619047619" style="1" customWidth="1"/>
    <col min="12" max="12" width="9.16190476190476" style="1" customWidth="1"/>
    <col min="13" max="16384" width="9.16190476190476" style="1"/>
  </cols>
  <sheetData>
    <row r="1" ht="13.5" customHeight="1" spans="4:11">
      <c r="D1" s="2"/>
      <c r="E1" s="2"/>
      <c r="F1" s="2"/>
      <c r="G1" s="2"/>
      <c r="H1" s="3"/>
      <c r="I1" s="3"/>
      <c r="J1" s="3"/>
      <c r="K1" s="4" t="s">
        <v>493</v>
      </c>
    </row>
    <row r="2" ht="27.75" customHeight="1" spans="1:11">
      <c r="A2" s="5" t="s">
        <v>494</v>
      </c>
      <c r="B2" s="5"/>
      <c r="C2" s="5"/>
      <c r="D2" s="5"/>
      <c r="E2" s="5"/>
      <c r="F2" s="5"/>
      <c r="G2" s="5"/>
      <c r="H2" s="5"/>
      <c r="I2" s="5"/>
      <c r="J2" s="5"/>
      <c r="K2" s="5"/>
    </row>
    <row r="3" ht="13.5" customHeight="1" spans="1:11">
      <c r="A3" s="6" t="s">
        <v>3</v>
      </c>
      <c r="B3" s="7"/>
      <c r="C3" s="7"/>
      <c r="D3" s="7"/>
      <c r="E3" s="7"/>
      <c r="F3" s="7"/>
      <c r="G3" s="7"/>
      <c r="H3" s="8"/>
      <c r="I3" s="8"/>
      <c r="J3" s="8"/>
      <c r="K3" s="9" t="s">
        <v>174</v>
      </c>
    </row>
    <row r="4" ht="21.75" customHeight="1" spans="1:11">
      <c r="A4" s="10" t="s">
        <v>275</v>
      </c>
      <c r="B4" s="10" t="s">
        <v>185</v>
      </c>
      <c r="C4" s="10" t="s">
        <v>183</v>
      </c>
      <c r="D4" s="18" t="s">
        <v>186</v>
      </c>
      <c r="E4" s="18" t="s">
        <v>187</v>
      </c>
      <c r="F4" s="18" t="s">
        <v>276</v>
      </c>
      <c r="G4" s="18" t="s">
        <v>277</v>
      </c>
      <c r="H4" s="17" t="s">
        <v>56</v>
      </c>
      <c r="I4" s="12" t="s">
        <v>495</v>
      </c>
      <c r="J4" s="13"/>
      <c r="K4" s="14"/>
    </row>
    <row r="5" ht="21.75" customHeight="1" spans="1:11">
      <c r="A5" s="15"/>
      <c r="B5" s="15"/>
      <c r="C5" s="15"/>
      <c r="D5" s="34"/>
      <c r="E5" s="34"/>
      <c r="F5" s="34"/>
      <c r="G5" s="34"/>
      <c r="H5" s="35"/>
      <c r="I5" s="18" t="s">
        <v>59</v>
      </c>
      <c r="J5" s="18" t="s">
        <v>60</v>
      </c>
      <c r="K5" s="18" t="s">
        <v>61</v>
      </c>
    </row>
    <row r="6" ht="40.5" customHeight="1" spans="1:11">
      <c r="A6" s="19"/>
      <c r="B6" s="19"/>
      <c r="C6" s="19"/>
      <c r="D6" s="22"/>
      <c r="E6" s="22"/>
      <c r="F6" s="22"/>
      <c r="G6" s="22"/>
      <c r="H6" s="21"/>
      <c r="I6" s="22" t="s">
        <v>58</v>
      </c>
      <c r="J6" s="22"/>
      <c r="K6" s="22"/>
    </row>
    <row r="7" ht="15" customHeight="1" spans="1:11">
      <c r="A7" s="23">
        <v>1</v>
      </c>
      <c r="B7" s="23">
        <v>2</v>
      </c>
      <c r="C7" s="23">
        <v>3</v>
      </c>
      <c r="D7" s="23">
        <v>4</v>
      </c>
      <c r="E7" s="23">
        <v>5</v>
      </c>
      <c r="F7" s="23">
        <v>6</v>
      </c>
      <c r="G7" s="23">
        <v>7</v>
      </c>
      <c r="H7" s="23">
        <v>8</v>
      </c>
      <c r="I7" s="23">
        <v>9</v>
      </c>
      <c r="J7" s="25">
        <v>10</v>
      </c>
      <c r="K7" s="25">
        <v>11</v>
      </c>
    </row>
    <row r="8" ht="18.75" customHeight="1" spans="1:11">
      <c r="A8" s="36">
        <v>0</v>
      </c>
      <c r="B8" s="26">
        <v>0</v>
      </c>
      <c r="C8" s="36">
        <v>0</v>
      </c>
      <c r="D8" s="36">
        <v>0</v>
      </c>
      <c r="E8" s="36">
        <v>0</v>
      </c>
      <c r="F8" s="36">
        <v>0</v>
      </c>
      <c r="G8" s="36">
        <v>0</v>
      </c>
      <c r="H8" s="37">
        <v>0</v>
      </c>
      <c r="I8" s="37">
        <v>0</v>
      </c>
      <c r="J8" s="37">
        <v>0</v>
      </c>
      <c r="K8" s="37">
        <v>0</v>
      </c>
    </row>
    <row r="9" ht="18.75" customHeight="1" spans="1:11">
      <c r="A9" s="38" t="s">
        <v>126</v>
      </c>
      <c r="B9" s="39"/>
      <c r="C9" s="39"/>
      <c r="D9" s="39"/>
      <c r="E9" s="39"/>
      <c r="F9" s="39"/>
      <c r="G9" s="39"/>
      <c r="H9" s="40">
        <v>0</v>
      </c>
      <c r="I9" s="40">
        <v>0</v>
      </c>
      <c r="J9" s="40">
        <v>0</v>
      </c>
      <c r="K9" s="40">
        <v>0</v>
      </c>
    </row>
    <row r="10" ht="20.1" customHeight="1" spans="1:11">
      <c r="A10" s="41" t="s">
        <v>496</v>
      </c>
      <c r="B10" s="41"/>
      <c r="C10" s="41"/>
      <c r="D10" s="41"/>
      <c r="E10" s="41"/>
      <c r="F10" s="41"/>
      <c r="G10" s="41"/>
      <c r="H10" s="41"/>
      <c r="I10" s="41"/>
      <c r="J10" s="41"/>
      <c r="K10" s="41"/>
    </row>
  </sheetData>
  <mergeCells count="16">
    <mergeCell ref="A2:K2"/>
    <mergeCell ref="A3:G3"/>
    <mergeCell ref="I4:K4"/>
    <mergeCell ref="A9:G9"/>
    <mergeCell ref="A10:K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2638888888889" bottom="0.582638888888889" header="0.5" footer="0.5"/>
  <pageSetup paperSize="9" scale="84"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5"/>
  <sheetViews>
    <sheetView workbookViewId="0">
      <selection activeCell="E23" sqref="E23"/>
    </sheetView>
  </sheetViews>
  <sheetFormatPr defaultColWidth="9.16190476190476" defaultRowHeight="14.25" customHeight="1" outlineLevelCol="6"/>
  <cols>
    <col min="1" max="1" width="25.5047619047619" style="1" customWidth="1"/>
    <col min="2" max="2" width="16.6666666666667" style="1" customWidth="1"/>
    <col min="3" max="3" width="28" style="1" customWidth="1"/>
    <col min="4" max="4" width="24.5047619047619" style="1" customWidth="1"/>
    <col min="5" max="7" width="23.8285714285714" style="1" customWidth="1"/>
    <col min="8" max="8" width="9.16190476190476" style="1" customWidth="1"/>
    <col min="9" max="16384" width="9.16190476190476" style="1"/>
  </cols>
  <sheetData>
    <row r="1" ht="13.5" customHeight="1" spans="4:7">
      <c r="D1" s="2"/>
      <c r="E1" s="3"/>
      <c r="F1" s="3"/>
      <c r="G1" s="4" t="s">
        <v>497</v>
      </c>
    </row>
    <row r="2" ht="27.75" customHeight="1" spans="1:7">
      <c r="A2" s="5" t="s">
        <v>498</v>
      </c>
      <c r="B2" s="5"/>
      <c r="C2" s="5"/>
      <c r="D2" s="5"/>
      <c r="E2" s="5"/>
      <c r="F2" s="5"/>
      <c r="G2" s="5"/>
    </row>
    <row r="3" ht="13.5" customHeight="1" spans="1:7">
      <c r="A3" s="6" t="s">
        <v>3</v>
      </c>
      <c r="B3" s="7"/>
      <c r="C3" s="7"/>
      <c r="D3" s="7"/>
      <c r="E3" s="8"/>
      <c r="F3" s="8"/>
      <c r="G3" s="9" t="s">
        <v>174</v>
      </c>
    </row>
    <row r="4" ht="21.75" customHeight="1" spans="1:7">
      <c r="A4" s="10" t="s">
        <v>183</v>
      </c>
      <c r="B4" s="10" t="s">
        <v>275</v>
      </c>
      <c r="C4" s="10" t="s">
        <v>185</v>
      </c>
      <c r="D4" s="11" t="s">
        <v>499</v>
      </c>
      <c r="E4" s="12" t="s">
        <v>59</v>
      </c>
      <c r="F4" s="13"/>
      <c r="G4" s="14"/>
    </row>
    <row r="5" ht="21.75" customHeight="1" spans="1:7">
      <c r="A5" s="15"/>
      <c r="B5" s="15"/>
      <c r="C5" s="15"/>
      <c r="D5" s="16"/>
      <c r="E5" s="17" t="s">
        <v>500</v>
      </c>
      <c r="F5" s="18" t="s">
        <v>501</v>
      </c>
      <c r="G5" s="18" t="s">
        <v>502</v>
      </c>
    </row>
    <row r="6" ht="40.5" customHeight="1" spans="1:7">
      <c r="A6" s="19"/>
      <c r="B6" s="19"/>
      <c r="C6" s="19"/>
      <c r="D6" s="20"/>
      <c r="E6" s="21"/>
      <c r="F6" s="22" t="s">
        <v>58</v>
      </c>
      <c r="G6" s="22"/>
    </row>
    <row r="7" ht="15" customHeight="1" spans="1:7">
      <c r="A7" s="23">
        <v>1</v>
      </c>
      <c r="B7" s="23">
        <v>2</v>
      </c>
      <c r="C7" s="23">
        <v>3</v>
      </c>
      <c r="D7" s="24">
        <v>4</v>
      </c>
      <c r="E7" s="23">
        <v>8</v>
      </c>
      <c r="F7" s="23">
        <v>9</v>
      </c>
      <c r="G7" s="25">
        <v>10</v>
      </c>
    </row>
    <row r="8" ht="17.25" customHeight="1" spans="1:7">
      <c r="A8" s="26" t="s">
        <v>71</v>
      </c>
      <c r="B8" s="27" t="s">
        <v>281</v>
      </c>
      <c r="C8" s="28" t="s">
        <v>280</v>
      </c>
      <c r="D8" s="29" t="s">
        <v>503</v>
      </c>
      <c r="E8" s="30">
        <v>200000</v>
      </c>
      <c r="F8" s="30">
        <v>300000</v>
      </c>
      <c r="G8" s="30">
        <v>400000</v>
      </c>
    </row>
    <row r="9" ht="17.25" customHeight="1" spans="1:7">
      <c r="A9" s="26" t="s">
        <v>71</v>
      </c>
      <c r="B9" s="27" t="s">
        <v>281</v>
      </c>
      <c r="C9" s="28" t="s">
        <v>284</v>
      </c>
      <c r="D9" s="29" t="s">
        <v>503</v>
      </c>
      <c r="E9" s="30">
        <v>100000</v>
      </c>
      <c r="F9" s="30">
        <v>100000</v>
      </c>
      <c r="G9" s="30">
        <v>100000</v>
      </c>
    </row>
    <row r="10" ht="17.25" customHeight="1" spans="1:7">
      <c r="A10" s="26" t="s">
        <v>71</v>
      </c>
      <c r="B10" s="27" t="s">
        <v>281</v>
      </c>
      <c r="C10" s="26" t="s">
        <v>286</v>
      </c>
      <c r="D10" s="29" t="s">
        <v>503</v>
      </c>
      <c r="E10" s="30">
        <v>190000</v>
      </c>
      <c r="F10" s="30">
        <v>190000</v>
      </c>
      <c r="G10" s="30">
        <v>190000</v>
      </c>
    </row>
    <row r="11" ht="18.75" customHeight="1" spans="1:7">
      <c r="A11" s="26" t="s">
        <v>71</v>
      </c>
      <c r="B11" s="27" t="s">
        <v>281</v>
      </c>
      <c r="C11" s="26" t="s">
        <v>290</v>
      </c>
      <c r="D11" s="29" t="s">
        <v>503</v>
      </c>
      <c r="E11" s="30">
        <v>200000</v>
      </c>
      <c r="F11" s="30">
        <v>300000</v>
      </c>
      <c r="G11" s="30">
        <v>400000</v>
      </c>
    </row>
    <row r="12" ht="18.75" customHeight="1" spans="1:7">
      <c r="A12" s="31" t="s">
        <v>56</v>
      </c>
      <c r="B12" s="32" t="s">
        <v>74</v>
      </c>
      <c r="C12" s="32"/>
      <c r="D12" s="32"/>
      <c r="E12" s="30">
        <v>690000</v>
      </c>
      <c r="F12" s="30">
        <v>890000</v>
      </c>
      <c r="G12" s="30">
        <v>1090000</v>
      </c>
    </row>
    <row r="25" customHeight="1" spans="4:4">
      <c r="D25" s="33"/>
    </row>
  </sheetData>
  <mergeCells count="11">
    <mergeCell ref="A2:G2"/>
    <mergeCell ref="A3:D3"/>
    <mergeCell ref="E4:G4"/>
    <mergeCell ref="A12:D12"/>
    <mergeCell ref="A4:A6"/>
    <mergeCell ref="B4:B6"/>
    <mergeCell ref="C4:C6"/>
    <mergeCell ref="D4:D6"/>
    <mergeCell ref="E5:E6"/>
    <mergeCell ref="F5:F6"/>
    <mergeCell ref="G5:G6"/>
  </mergeCells>
  <printOptions horizontalCentered="1"/>
  <pageMargins left="0.385416666666667" right="0.385416666666667" top="0.582638888888889" bottom="0.582638888888889" header="0.5" footer="0.5"/>
  <pageSetup paperSize="9" scale="93"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省对下转移支付预算表09-1</vt:lpstr>
      <vt:lpstr>省对下转移支付绩效目标表09-2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如风</cp:lastModifiedBy>
  <dcterms:created xsi:type="dcterms:W3CDTF">2023-01-17T10:53:00Z</dcterms:created>
  <dcterms:modified xsi:type="dcterms:W3CDTF">2024-10-02T06:46:16Z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2052-12.1.0.18196</vt:lpwstr>
  </property>
  <property fmtid="{D5CDD505-2E9C-101B-9397-08002B2CF9AE}" pid="3" name="ICV">
    <vt:lpwstr>D0D8F1CEC02C4BC38D8F1A4CF5FECA6D_13</vt:lpwstr>
  </property>
</Properties>
</file>