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<sst xmlns="http://schemas.openxmlformats.org/spreadsheetml/2006/main" count="930" uniqueCount="381">
  <si>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</si>
  <si>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</si>
  <si>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</si>
  <si>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</si>
  <si>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</si>
  <si>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</si>
  <si>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</si>
  <si>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</si>
  <si>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</si>
  <si>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</si>
  <si>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</si>
  <si>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</si>
  <si>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</si>
  <si>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</si>
  <si>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</si>
  <si>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</si>
  <si>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</si>
  <si>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</si>
  <si>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</si>
  <si>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</si>
  <si>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</si>
  <si>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</si>
  <si>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</si>
  <si>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</si>
  <si>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</si>
  <si>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</si>
  <si>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</si>
  <si>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</si>
  <si>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</si>
  <si>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</si>
  <si>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</si>
  <si>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</si>
  <si>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</si>
  <si>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</si>
  <si>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</si>
  <si>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</si>
  <si>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</si>
  <si>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</si>
  <si>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</si>
  <si>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</si>
  <si>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</si>
  <si>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</si>
  <si>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</si>
  <si>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</si>
  <si>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</si>
  <si>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</si>
  <si>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</si>
  <si>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</si>
  <si>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</si>
  <si>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</si>
  <si>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</si>
  <si>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</si>
  <si>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</si>
  <si>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</si>
  <si>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</si>
  <si>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</si>
  <si>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</si>
  <si>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</si>
  <si>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</si>
  <si>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</si>
  <si>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</si>
  <si>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</si>
  <si>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</si>
  <si>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</si>
  <si>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</si>
  <si>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</si>
  <si>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</si>
  <si>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</si>
  <si>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</si>
  <si>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</si>
  <si>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451</t>
  </si>
  <si>
    <t>中国共产党云县委员会社会工作部</t>
  </si>
  <si>
    <t>451001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</si>
  <si>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</si>
  <si>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</si>
  <si>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</si>
  <si>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</si>
  <si>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</si>
  <si>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</si>
  <si>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</si>
  <si>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</si>
  <si>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</si>
  <si>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</si>
  <si>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</si>
  <si>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</si>
  <si>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</si>
  <si>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</si>
  <si>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20139</t>
  </si>
  <si>
    <t>社会工作事务</t>
  </si>
  <si>
    <t>2013901</t>
  </si>
  <si>
    <t>行政运行</t>
  </si>
  <si>
    <t>2013902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</si>
  <si>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</si>
  <si>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</si>
  <si>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</si>
  <si>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</si>
  <si>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</si>
  <si>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</si>
  <si>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</si>
  <si>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</si>
  <si>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</si>
  <si>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</si>
  <si>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</si>
  <si>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</si>
  <si>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</si>
  <si>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</si>
  <si>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</si>
  <si>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</si>
  <si>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</si>
  <si>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</si>
  <si>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</si>
  <si>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</si>
  <si>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</si>
  <si>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</si>
  <si>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</si>
  <si>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</si>
  <si>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</si>
  <si>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</si>
  <si>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</si>
  <si>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</si>
  <si>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</si>
  <si>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</si>
  <si>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</si>
  <si>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</si>
  <si>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</si>
  <si>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</si>
  <si>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</si>
  <si>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</si>
  <si>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</si>
  <si>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</si>
  <si>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</si>
  <si>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</si>
  <si>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</si>
  <si>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</si>
  <si>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</si>
  <si>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</si>
  <si>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</si>
  <si>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</si>
  <si>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</si>
  <si>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</si>
  <si>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</si>
  <si>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</si>
  <si>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</si>
  <si>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</si>
  <si>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</si>
  <si>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</si>
  <si>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</si>
  <si>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</si>
  <si>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</si>
  <si>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</si>
  <si>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</si>
  <si>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</si>
  <si>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</si>
  <si>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</si>
  <si>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</si>
  <si>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</si>
  <si>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</si>
  <si>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</si>
  <si>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</si>
  <si>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</si>
  <si>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</si>
  <si>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</si>
  <si>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</si>
  <si>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</si>
  <si>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</si>
  <si>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</si>
  <si>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</si>
  <si>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</si>
  <si>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</si>
  <si>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</si>
  <si>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</si>
  <si>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</si>
  <si>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</si>
  <si>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</si>
  <si>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</si>
  <si>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</si>
  <si>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</si>
  <si>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</si>
  <si>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</si>
  <si>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</si>
  <si>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</si>
  <si>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</si>
  <si>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</si>
  <si>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</si>
  <si>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</si>
  <si>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</si>
  <si>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</si>
  <si>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</si>
  <si>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</si>
  <si>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</si>
  <si>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</si>
  <si>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</si>
  <si>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</si>
  <si>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</si>
  <si>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</si>
  <si>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</si>
  <si>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</si>
  <si>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</si>
  <si>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</si>
  <si>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</si>
  <si>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530922251100003802846</t>
  </si>
  <si>
    <t>事业人员支出工资</t>
  </si>
  <si>
    <t>30101</t>
  </si>
  <si>
    <t>基本工资</t>
  </si>
  <si>
    <t>530922251100003802880</t>
  </si>
  <si>
    <t>行政人员支出工资</t>
  </si>
  <si>
    <t>30102</t>
  </si>
  <si>
    <t>津贴补贴</t>
  </si>
  <si>
    <t>530922251100003802845</t>
  </si>
  <si>
    <t>行政人员绩效考核奖励（2017年提高标准部分）</t>
  </si>
  <si>
    <t>30103</t>
  </si>
  <si>
    <t>奖金</t>
  </si>
  <si>
    <t>530922251100003802881</t>
  </si>
  <si>
    <t>事业绩效工资（2017年提高标准部分）</t>
  </si>
  <si>
    <t>30107</t>
  </si>
  <si>
    <t>绩效工资</t>
  </si>
  <si>
    <t>530922251100003802882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</si>
  <si>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</si>
  <si>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</si>
  <si>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</si>
  <si>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</si>
  <si>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</si>
  <si>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</si>
  <si>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</si>
  <si>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</si>
  <si>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</si>
  <si>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</si>
  <si>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</si>
  <si>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530922251100003802847</t>
  </si>
  <si>
    <t>30113</t>
  </si>
  <si>
    <t>530922251100003802892</t>
  </si>
  <si>
    <t>一般公用经费</t>
  </si>
  <si>
    <t>30201</t>
  </si>
  <si>
    <t>办公费</t>
  </si>
  <si>
    <t>530922251100003802885</t>
  </si>
  <si>
    <t>公务接待费（一般公用经费）</t>
  </si>
  <si>
    <t>30217</t>
  </si>
  <si>
    <t>530922251100003802893</t>
  </si>
  <si>
    <t>职工教育经费</t>
  </si>
  <si>
    <t>30216</t>
  </si>
  <si>
    <t>培训费</t>
  </si>
  <si>
    <t>530922251100003802887</t>
  </si>
  <si>
    <t>工会经费</t>
  </si>
  <si>
    <t>30228</t>
  </si>
  <si>
    <t>530922251100003802851</t>
  </si>
  <si>
    <t>公务用车运行维护费</t>
  </si>
  <si>
    <t>30231</t>
  </si>
  <si>
    <t>530922251100003802886</t>
  </si>
  <si>
    <t>行政人员公务交通补贴</t>
  </si>
  <si>
    <t>30239</t>
  </si>
  <si>
    <t>其他交通费用</t>
  </si>
  <si>
    <t>530922251100003802883</t>
  </si>
  <si>
    <t>财政部分供养人员生活补助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</si>
  <si>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</si>
  <si>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</si>
  <si>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</si>
  <si>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</si>
  <si>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</si>
  <si>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</si>
  <si>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</si>
  <si>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</si>
  <si>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</si>
  <si>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机构改革新成立部门开办经费</t>
  </si>
  <si>
    <t>专项业务类</t>
  </si>
  <si>
    <t>530922251100003796432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</si>
  <si>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</si>
  <si>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</si>
  <si>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</si>
  <si>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</si>
  <si>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</si>
  <si>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</si>
  <si>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</si>
  <si>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</si>
  <si>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</si>
  <si>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</si>
  <si>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信访维稳项目经费</t>
  </si>
  <si>
    <t>530922251100003794456</t>
  </si>
  <si>
    <t>30211</t>
  </si>
  <si>
    <t>差旅费</t>
  </si>
  <si>
    <t>30299</t>
  </si>
  <si>
    <t>其他商品和服务支出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</si>
  <si>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</si>
  <si>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</si>
  <si>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</si>
  <si>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</si>
  <si>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</si>
  <si>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</si>
  <si>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</si>
  <si>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</si>
  <si>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</si>
  <si>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</si>
  <si>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</si>
  <si>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解决机构改革新成立部门开办经费，确保云县委社会工作部工作全面有序推进，更好地拓展云县委社会工作部业务。</t>
  </si>
  <si>
    <t>产出指标</t>
  </si>
  <si>
    <t>数量指标</t>
  </si>
  <si>
    <t>投入项目资金数</t>
  </si>
  <si>
    <t>=</t>
  </si>
  <si>
    <t>140000</t>
  </si>
  <si>
    <t>元</t>
  </si>
  <si>
    <t>定量指标</t>
  </si>
  <si>
    <t>保障单位正常运转，开展好各项业务工作</t>
  </si>
  <si>
    <t>质量指标</t>
  </si>
  <si>
    <t>单位正常运转</t>
  </si>
  <si>
    <t>正常运转</t>
  </si>
  <si>
    <t>定性指标</t>
  </si>
  <si>
    <t>时效指标</t>
  </si>
  <si>
    <t>预算执行率</t>
  </si>
  <si>
    <t>&gt;=</t>
  </si>
  <si>
    <t>90</t>
  </si>
  <si>
    <t>%</t>
  </si>
  <si>
    <t>效益指标</t>
  </si>
  <si>
    <t>社会效益</t>
  </si>
  <si>
    <t>提升政府和社会公信力</t>
  </si>
  <si>
    <t>保障单位正常运转，开展好各项工作。</t>
  </si>
  <si>
    <t>满意度指标</t>
  </si>
  <si>
    <t>服务对象满意度</t>
  </si>
  <si>
    <t>单位职工和社会公众满意度</t>
  </si>
  <si>
    <t>保障单位正常运转，开展好各项业务工作。</t>
  </si>
  <si>
    <t>专项用于维稳、信访工作等，确保信访渠道畅通，及时处理群众来信来访，维护社会稳定。</t>
  </si>
  <si>
    <t>信访工作经费</t>
  </si>
  <si>
    <t>200000</t>
  </si>
  <si>
    <t>用于维稳、信访工作等</t>
  </si>
  <si>
    <t>信访上访率</t>
  </si>
  <si>
    <t>&lt;=</t>
  </si>
  <si>
    <t>成本指标</t>
  </si>
  <si>
    <t>社会成本指标</t>
  </si>
  <si>
    <t>提升政府、社会公信力</t>
  </si>
  <si>
    <t>预算06表</t>
  </si>
  <si>
    <t>政府性基金预算支出预算表</t>
  </si>
  <si>
    <t>单位名称：临沧市发展和改革委员会</t>
  </si>
  <si>
    <t>本年政府性基金预算支出</t>
  </si>
  <si>
    <t>备注：本单位无此事项内容公开，故此表为空表。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</si>
  <si>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</si>
  <si>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</si>
  <si>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</si>
  <si>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</si>
  <si>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</si>
  <si>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</si>
  <si>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</si>
  <si>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</si>
  <si>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</si>
  <si>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</si>
  <si>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打印机</t>
  </si>
  <si>
    <t>A4黑白打印机</t>
  </si>
  <si>
    <t>A3复印纸</t>
  </si>
  <si>
    <t>复印纸</t>
  </si>
  <si>
    <t>箱</t>
  </si>
  <si>
    <t>A4复印纸</t>
  </si>
  <si>
    <t>采购车辆维修服务</t>
  </si>
  <si>
    <t>车辆维修和保养服务</t>
  </si>
  <si>
    <t>项</t>
  </si>
  <si>
    <t>采购车辆保险</t>
  </si>
  <si>
    <t>机动车保险服务</t>
  </si>
  <si>
    <t>份</t>
  </si>
  <si>
    <t>采购汽油</t>
  </si>
  <si>
    <t>汽油</t>
  </si>
  <si>
    <t>升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</si>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</sst>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2" t="str">
        <f>"单位名称："&amp;"中国共产党云县委员会社会工作部"</f>
        <v>单位名称：中国共产党云县委员会社会工作部</v>
      </c>
      <c r="B4" s="208"/>
      <c r="C4" s="208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2733503.87</v>
      </c>
      <c r="C8" s="133" t="s">
        <v>7</v>
      </c>
      <c r="D8" s="24">
        <v>1949277.51</v>
      </c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09" t="s">
        <v>14</v>
      </c>
      <c r="B12" s="24"/>
      <c r="C12" s="165" t="s">
        <v>15</v>
      </c>
      <c r="D12" s="24"/>
    </row>
    <row r="13" ht="18.75" customHeight="1" spans="1:4">
      <c r="A13" s="168" t="s">
        <v>16</v>
      </c>
      <c r="B13" s="24"/>
      <c r="C13" s="167" t="s">
        <v>17</v>
      </c>
      <c r="D13" s="24"/>
    </row>
    <row r="14" ht="18.75" customHeight="1" spans="1:4">
      <c r="A14" s="168" t="s">
        <v>18</v>
      </c>
      <c r="B14" s="24"/>
      <c r="C14" s="167" t="s">
        <v>19</v>
      </c>
      <c r="D14" s="24"/>
    </row>
    <row r="15" ht="18.75" customHeight="1" spans="1:4">
      <c r="A15" s="168" t="s">
        <v>20</v>
      </c>
      <c r="B15" s="24"/>
      <c r="C15" s="167" t="s">
        <v>21</v>
      </c>
      <c r="D15" s="24">
        <v>196126.08</v>
      </c>
    </row>
    <row r="16" ht="18.75" customHeight="1" spans="1:4">
      <c r="A16" s="168" t="s">
        <v>22</v>
      </c>
      <c r="B16" s="24"/>
      <c r="C16" s="167" t="s">
        <v>23</v>
      </c>
      <c r="D16" s="24">
        <v>99209.72</v>
      </c>
    </row>
    <row r="17" ht="18.75" customHeight="1" spans="1:4">
      <c r="A17" s="168" t="s">
        <v>24</v>
      </c>
      <c r="B17" s="24"/>
      <c r="C17" s="168" t="s">
        <v>25</v>
      </c>
      <c r="D17" s="24"/>
    </row>
    <row r="18" ht="18.75" customHeight="1" spans="1:4">
      <c r="A18" s="168" t="s">
        <v>26</v>
      </c>
      <c r="B18" s="24"/>
      <c r="C18" s="168" t="s">
        <v>27</v>
      </c>
      <c r="D18" s="24"/>
    </row>
    <row r="19" ht="18.75" customHeight="1" spans="1:4">
      <c r="A19" s="169" t="s">
        <v>26</v>
      </c>
      <c r="B19" s="24"/>
      <c r="C19" s="167" t="s">
        <v>28</v>
      </c>
      <c r="D19" s="24">
        <v>331428</v>
      </c>
    </row>
    <row r="20" ht="18.75" customHeight="1" spans="1:4">
      <c r="A20" s="169" t="s">
        <v>26</v>
      </c>
      <c r="B20" s="24"/>
      <c r="C20" s="167" t="s">
        <v>29</v>
      </c>
      <c r="D20" s="24"/>
    </row>
    <row r="21" ht="18.75" customHeight="1" spans="1:4">
      <c r="A21" s="169" t="s">
        <v>26</v>
      </c>
      <c r="B21" s="24"/>
      <c r="C21" s="167" t="s">
        <v>30</v>
      </c>
      <c r="D21" s="24"/>
    </row>
    <row r="22" ht="18.75" customHeight="1" spans="1:4">
      <c r="A22" s="169" t="s">
        <v>26</v>
      </c>
      <c r="B22" s="24"/>
      <c r="C22" s="167" t="s">
        <v>31</v>
      </c>
      <c r="D22" s="24"/>
    </row>
    <row r="23" ht="18.75" customHeight="1" spans="1:4">
      <c r="A23" s="169" t="s">
        <v>26</v>
      </c>
      <c r="B23" s="24"/>
      <c r="C23" s="167" t="s">
        <v>32</v>
      </c>
      <c r="D23" s="24"/>
    </row>
    <row r="24" ht="18.75" customHeight="1" spans="1:4">
      <c r="A24" s="169" t="s">
        <v>26</v>
      </c>
      <c r="B24" s="24"/>
      <c r="C24" s="167" t="s">
        <v>33</v>
      </c>
      <c r="D24" s="24"/>
    </row>
    <row r="25" ht="18.75" customHeight="1" spans="1:4">
      <c r="A25" s="169" t="s">
        <v>26</v>
      </c>
      <c r="B25" s="24"/>
      <c r="C25" s="167" t="s">
        <v>34</v>
      </c>
      <c r="D25" s="24"/>
    </row>
    <row r="26" ht="18.75" customHeight="1" spans="1:4">
      <c r="A26" s="169" t="s">
        <v>26</v>
      </c>
      <c r="B26" s="24"/>
      <c r="C26" s="167" t="s">
        <v>35</v>
      </c>
      <c r="D26" s="24">
        <v>157462.56</v>
      </c>
    </row>
    <row r="27" ht="18.75" customHeight="1" spans="1:4">
      <c r="A27" s="169" t="s">
        <v>26</v>
      </c>
      <c r="B27" s="24"/>
      <c r="C27" s="167" t="s">
        <v>36</v>
      </c>
      <c r="D27" s="24"/>
    </row>
    <row r="28" ht="18.75" customHeight="1" spans="1:4">
      <c r="A28" s="169" t="s">
        <v>26</v>
      </c>
      <c r="B28" s="24"/>
      <c r="C28" s="167" t="s">
        <v>37</v>
      </c>
      <c r="D28" s="24"/>
    </row>
    <row r="29" ht="18.75" customHeight="1" spans="1:4">
      <c r="A29" s="169" t="s">
        <v>26</v>
      </c>
      <c r="B29" s="24"/>
      <c r="C29" s="167" t="s">
        <v>38</v>
      </c>
      <c r="D29" s="24"/>
    </row>
    <row r="30" ht="18.75" customHeight="1" spans="1:4">
      <c r="A30" s="169" t="s">
        <v>26</v>
      </c>
      <c r="B30" s="24"/>
      <c r="C30" s="167" t="s">
        <v>39</v>
      </c>
      <c r="D30" s="24"/>
    </row>
    <row r="31" ht="18.75" customHeight="1" spans="1:4">
      <c r="A31" s="170" t="s">
        <v>26</v>
      </c>
      <c r="B31" s="24"/>
      <c r="C31" s="168" t="s">
        <v>40</v>
      </c>
      <c r="D31" s="24"/>
    </row>
    <row r="32" ht="18.75" customHeight="1" spans="1:4">
      <c r="A32" s="170" t="s">
        <v>26</v>
      </c>
      <c r="B32" s="24"/>
      <c r="C32" s="168" t="s">
        <v>41</v>
      </c>
      <c r="D32" s="24"/>
    </row>
    <row r="33" ht="18.75" customHeight="1" spans="1:4">
      <c r="A33" s="170" t="s">
        <v>26</v>
      </c>
      <c r="B33" s="24"/>
      <c r="C33" s="168" t="s">
        <v>42</v>
      </c>
      <c r="D33" s="24"/>
    </row>
    <row r="34" ht="18.75" customHeight="1" spans="1:4">
      <c r="A34" s="210"/>
      <c r="B34" s="171"/>
      <c r="C34" s="168" t="s">
        <v>43</v>
      </c>
      <c r="D34" s="24"/>
    </row>
    <row r="35" ht="18.75" customHeight="1" spans="1:4">
      <c r="A35" s="210" t="s">
        <v>44</v>
      </c>
      <c r="B35" s="171">
        <f>SUM(B8:B12)</f>
        <v>2733503.87</v>
      </c>
      <c r="C35" s="211" t="s">
        <v>45</v>
      </c>
      <c r="D35" s="171">
        <v>2733503.87</v>
      </c>
    </row>
    <row r="36" ht="18.75" customHeight="1" spans="1:4">
      <c r="A36" s="212" t="s">
        <v>46</v>
      </c>
      <c r="B36" s="24"/>
      <c r="C36" s="133" t="s">
        <v>47</v>
      </c>
      <c r="D36" s="24"/>
    </row>
    <row r="37" ht="18.75" customHeight="1" spans="1:4">
      <c r="A37" s="212" t="s">
        <v>48</v>
      </c>
      <c r="B37" s="24"/>
      <c r="C37" s="133" t="s">
        <v>48</v>
      </c>
      <c r="D37" s="24"/>
    </row>
    <row r="38" ht="18.75" customHeight="1" spans="1:4">
      <c r="A38" s="212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13" t="s">
        <v>51</v>
      </c>
      <c r="B39" s="171">
        <f t="shared" ref="B39:D39" si="1">B35+B36</f>
        <v>2733503.87</v>
      </c>
      <c r="C39" s="211" t="s">
        <v>52</v>
      </c>
      <c r="D39" s="171">
        <f t="shared" si="1"/>
        <v>2733503.87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P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0"/>
      <c r="O2" s="68"/>
      <c r="P2" s="68"/>
      <c r="Q2" s="68"/>
      <c r="R2" s="68"/>
      <c r="S2" s="39" t="s">
        <v>53</v>
      </c>
    </row>
    <row r="3" ht="57.75" customHeight="1" spans="1:19">
      <c r="A3" s="129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1"/>
      <c r="P3" s="201"/>
      <c r="Q3" s="201"/>
      <c r="R3" s="201"/>
      <c r="S3" s="201"/>
    </row>
    <row r="4" ht="18.75" customHeight="1" spans="1:19">
      <c r="A4" s="42" t="str">
        <f>"单位名称："&amp;"中国共产党云县委员会社会工作部"</f>
        <v>单位名称：中国共产党云县委员会社会工作部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8"/>
      <c r="F5" s="188"/>
      <c r="G5" s="188"/>
      <c r="H5" s="188"/>
      <c r="I5" s="188"/>
      <c r="J5" s="202"/>
      <c r="K5" s="188"/>
      <c r="L5" s="188"/>
      <c r="M5" s="188"/>
      <c r="N5" s="203"/>
      <c r="O5" s="187" t="s">
        <v>46</v>
      </c>
      <c r="P5" s="187"/>
      <c r="Q5" s="187"/>
      <c r="R5" s="187"/>
      <c r="S5" s="206"/>
    </row>
    <row r="6" ht="18.75" customHeight="1" spans="1:19">
      <c r="A6" s="189"/>
      <c r="B6" s="190"/>
      <c r="C6" s="190"/>
      <c r="D6" s="191" t="s">
        <v>58</v>
      </c>
      <c r="E6" s="191" t="s">
        <v>59</v>
      </c>
      <c r="F6" s="191" t="s">
        <v>60</v>
      </c>
      <c r="G6" s="191" t="s">
        <v>61</v>
      </c>
      <c r="H6" s="191" t="s">
        <v>62</v>
      </c>
      <c r="I6" s="204" t="s">
        <v>63</v>
      </c>
      <c r="J6" s="204"/>
      <c r="K6" s="204"/>
      <c r="L6" s="204"/>
      <c r="M6" s="204"/>
      <c r="N6" s="194"/>
      <c r="O6" s="191" t="s">
        <v>58</v>
      </c>
      <c r="P6" s="191" t="s">
        <v>59</v>
      </c>
      <c r="Q6" s="191" t="s">
        <v>60</v>
      </c>
      <c r="R6" s="191" t="s">
        <v>61</v>
      </c>
      <c r="S6" s="191" t="s">
        <v>64</v>
      </c>
    </row>
    <row r="7" ht="18.75" customHeight="1" spans="1:19">
      <c r="A7" s="192"/>
      <c r="B7" s="193"/>
      <c r="C7" s="193"/>
      <c r="D7" s="194"/>
      <c r="E7" s="194"/>
      <c r="F7" s="194"/>
      <c r="G7" s="194"/>
      <c r="H7" s="194"/>
      <c r="I7" s="193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205"/>
      <c r="P7" s="205"/>
      <c r="Q7" s="205"/>
      <c r="R7" s="205"/>
      <c r="S7" s="19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5" t="s">
        <v>70</v>
      </c>
      <c r="B9" s="196" t="s">
        <v>71</v>
      </c>
      <c r="C9" s="24">
        <v>2733503.87</v>
      </c>
      <c r="D9" s="24">
        <v>2733503.87</v>
      </c>
      <c r="E9" s="24">
        <v>2733503.87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72</v>
      </c>
      <c r="B10" s="197" t="s">
        <v>71</v>
      </c>
      <c r="C10" s="24">
        <v>2733503.87</v>
      </c>
      <c r="D10" s="24">
        <v>2733503.87</v>
      </c>
      <c r="E10" s="24">
        <v>2733503.87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8" t="s">
        <v>56</v>
      </c>
      <c r="B11" s="199"/>
      <c r="C11" s="24">
        <v>2733503.87</v>
      </c>
      <c r="D11" s="24">
        <v>2733503.87</v>
      </c>
      <c r="E11" s="24">
        <v>2733503.87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3"/>
      <c r="E2" s="2"/>
      <c r="F2" s="2"/>
      <c r="G2" s="2"/>
      <c r="H2" s="173"/>
      <c r="I2" s="2"/>
      <c r="J2" s="173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8.75" customHeight="1" spans="1:15">
      <c r="A4" s="175" t="str">
        <f>"单位名称："&amp;"中国共产党云县委员会社会工作部"</f>
        <v>单位名称：中国共产党云县委员会社会工作部</v>
      </c>
      <c r="B4" s="176"/>
      <c r="C4" s="63"/>
      <c r="D4" s="31"/>
      <c r="E4" s="63"/>
      <c r="F4" s="63"/>
      <c r="G4" s="63"/>
      <c r="H4" s="31"/>
      <c r="I4" s="63"/>
      <c r="J4" s="31"/>
      <c r="K4" s="63"/>
      <c r="L4" s="63"/>
      <c r="M4" s="183"/>
      <c r="N4" s="183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9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8">
        <v>1</v>
      </c>
      <c r="B7" s="118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3" t="s">
        <v>85</v>
      </c>
      <c r="B8" s="162" t="s">
        <v>86</v>
      </c>
      <c r="C8" s="24">
        <v>1949277.51</v>
      </c>
      <c r="D8" s="24">
        <v>1949277.51</v>
      </c>
      <c r="E8" s="24">
        <v>1709277.51</v>
      </c>
      <c r="F8" s="24">
        <v>240000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7" t="s">
        <v>87</v>
      </c>
      <c r="B9" s="214" t="s">
        <v>88</v>
      </c>
      <c r="C9" s="24">
        <v>1949277.51</v>
      </c>
      <c r="D9" s="24">
        <v>1949277.51</v>
      </c>
      <c r="E9" s="24">
        <v>1709277.51</v>
      </c>
      <c r="F9" s="24">
        <v>240000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9" t="s">
        <v>89</v>
      </c>
      <c r="B10" s="215" t="s">
        <v>90</v>
      </c>
      <c r="C10" s="24">
        <v>1709277.51</v>
      </c>
      <c r="D10" s="24">
        <v>1709277.51</v>
      </c>
      <c r="E10" s="24">
        <v>1709277.51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9" t="s">
        <v>91</v>
      </c>
      <c r="B11" s="215" t="s">
        <v>92</v>
      </c>
      <c r="C11" s="24">
        <v>240000</v>
      </c>
      <c r="D11" s="24">
        <v>240000</v>
      </c>
      <c r="E11" s="24"/>
      <c r="F11" s="24">
        <v>240000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33" t="s">
        <v>93</v>
      </c>
      <c r="B12" s="162" t="s">
        <v>94</v>
      </c>
      <c r="C12" s="24">
        <v>196126.08</v>
      </c>
      <c r="D12" s="24">
        <v>196126.08</v>
      </c>
      <c r="E12" s="24">
        <v>196126.08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7" t="s">
        <v>95</v>
      </c>
      <c r="B13" s="214" t="s">
        <v>96</v>
      </c>
      <c r="C13" s="24">
        <v>196126.08</v>
      </c>
      <c r="D13" s="24">
        <v>196126.08</v>
      </c>
      <c r="E13" s="24">
        <v>196126.08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9" t="s">
        <v>97</v>
      </c>
      <c r="B14" s="215" t="s">
        <v>98</v>
      </c>
      <c r="C14" s="24">
        <v>196126.08</v>
      </c>
      <c r="D14" s="24">
        <v>196126.08</v>
      </c>
      <c r="E14" s="24">
        <v>196126.08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33" t="s">
        <v>99</v>
      </c>
      <c r="B15" s="162" t="s">
        <v>100</v>
      </c>
      <c r="C15" s="24">
        <v>99209.72</v>
      </c>
      <c r="D15" s="24">
        <v>99209.72</v>
      </c>
      <c r="E15" s="24">
        <v>99209.72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7" t="s">
        <v>101</v>
      </c>
      <c r="B16" s="214" t="s">
        <v>102</v>
      </c>
      <c r="C16" s="24">
        <v>99209.72</v>
      </c>
      <c r="D16" s="24">
        <v>99209.72</v>
      </c>
      <c r="E16" s="24">
        <v>99209.72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9" t="s">
        <v>103</v>
      </c>
      <c r="B17" s="215" t="s">
        <v>104</v>
      </c>
      <c r="C17" s="24">
        <v>50014.1</v>
      </c>
      <c r="D17" s="24">
        <v>50014.1</v>
      </c>
      <c r="E17" s="24">
        <v>50014.1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9" t="s">
        <v>105</v>
      </c>
      <c r="B18" s="215" t="s">
        <v>106</v>
      </c>
      <c r="C18" s="24">
        <v>43151.24</v>
      </c>
      <c r="D18" s="24">
        <v>43151.24</v>
      </c>
      <c r="E18" s="24">
        <v>43151.24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9" t="s">
        <v>107</v>
      </c>
      <c r="B19" s="215" t="s">
        <v>108</v>
      </c>
      <c r="C19" s="24">
        <v>6044.38</v>
      </c>
      <c r="D19" s="24">
        <v>6044.38</v>
      </c>
      <c r="E19" s="24">
        <v>6044.38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33" t="s">
        <v>109</v>
      </c>
      <c r="B20" s="162" t="s">
        <v>110</v>
      </c>
      <c r="C20" s="24">
        <v>331428</v>
      </c>
      <c r="D20" s="24">
        <v>331428</v>
      </c>
      <c r="E20" s="24">
        <v>331428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7" t="s">
        <v>111</v>
      </c>
      <c r="B21" s="214" t="s">
        <v>112</v>
      </c>
      <c r="C21" s="24">
        <v>331428</v>
      </c>
      <c r="D21" s="24">
        <v>331428</v>
      </c>
      <c r="E21" s="24">
        <v>331428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9" t="s">
        <v>113</v>
      </c>
      <c r="B22" s="215" t="s">
        <v>114</v>
      </c>
      <c r="C22" s="24">
        <v>331428</v>
      </c>
      <c r="D22" s="24">
        <v>331428</v>
      </c>
      <c r="E22" s="24">
        <v>331428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33" t="s">
        <v>115</v>
      </c>
      <c r="B23" s="162" t="s">
        <v>116</v>
      </c>
      <c r="C23" s="24">
        <v>157462.56</v>
      </c>
      <c r="D23" s="24">
        <v>157462.56</v>
      </c>
      <c r="E23" s="24">
        <v>157462.56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7" t="s">
        <v>117</v>
      </c>
      <c r="B24" s="214" t="s">
        <v>118</v>
      </c>
      <c r="C24" s="24">
        <v>157462.56</v>
      </c>
      <c r="D24" s="24">
        <v>157462.56</v>
      </c>
      <c r="E24" s="24">
        <v>157462.56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9" t="s">
        <v>119</v>
      </c>
      <c r="B25" s="215" t="s">
        <v>120</v>
      </c>
      <c r="C25" s="24">
        <v>157462.56</v>
      </c>
      <c r="D25" s="24">
        <v>157462.56</v>
      </c>
      <c r="E25" s="24">
        <v>157462.56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81" t="s">
        <v>121</v>
      </c>
      <c r="B26" s="182" t="s">
        <v>121</v>
      </c>
      <c r="C26" s="24">
        <v>2733503.87</v>
      </c>
      <c r="D26" s="24">
        <v>2733503.87</v>
      </c>
      <c r="E26" s="24">
        <v>2493503.87</v>
      </c>
      <c r="F26" s="24">
        <v>240000</v>
      </c>
      <c r="G26" s="24"/>
      <c r="H26" s="24"/>
      <c r="I26" s="24"/>
      <c r="J26" s="24"/>
      <c r="K26" s="24"/>
      <c r="L26" s="24"/>
      <c r="M26" s="24"/>
      <c r="N26" s="24"/>
      <c r="O26" s="24"/>
    </row>
  </sheetData>
  <mergeCells count="11">
    <mergeCell ref="A3:O3"/>
    <mergeCell ref="A4:L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122</v>
      </c>
    </row>
    <row r="3" ht="36" customHeight="1" spans="1:4">
      <c r="A3" s="6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8" t="str">
        <f>"单位名称："&amp;"中国共产党云县委员会社会工作部"</f>
        <v>单位名称：中国共产党云县委员会社会工作部</v>
      </c>
      <c r="B4" s="161"/>
      <c r="C4" s="161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123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2" t="s">
        <v>124</v>
      </c>
      <c r="B8" s="24">
        <v>2733503.87</v>
      </c>
      <c r="C8" s="23" t="s">
        <v>125</v>
      </c>
      <c r="D8" s="24">
        <v>2733503.87</v>
      </c>
    </row>
    <row r="9" ht="18.75" customHeight="1" spans="1:4">
      <c r="A9" s="163" t="s">
        <v>126</v>
      </c>
      <c r="B9" s="24">
        <v>2733503.87</v>
      </c>
      <c r="C9" s="23" t="s">
        <v>127</v>
      </c>
      <c r="D9" s="24">
        <v>1949277.51</v>
      </c>
    </row>
    <row r="10" ht="18.75" customHeight="1" spans="1:4">
      <c r="A10" s="163" t="s">
        <v>128</v>
      </c>
      <c r="B10" s="24"/>
      <c r="C10" s="23" t="s">
        <v>129</v>
      </c>
      <c r="D10" s="24"/>
    </row>
    <row r="11" ht="18.75" customHeight="1" spans="1:4">
      <c r="A11" s="163" t="s">
        <v>130</v>
      </c>
      <c r="B11" s="24"/>
      <c r="C11" s="23" t="s">
        <v>131</v>
      </c>
      <c r="D11" s="24"/>
    </row>
    <row r="12" ht="18.75" customHeight="1" spans="1:4">
      <c r="A12" s="164" t="s">
        <v>132</v>
      </c>
      <c r="B12" s="24"/>
      <c r="C12" s="165" t="s">
        <v>133</v>
      </c>
      <c r="D12" s="24"/>
    </row>
    <row r="13" ht="18.75" customHeight="1" spans="1:4">
      <c r="A13" s="166" t="s">
        <v>126</v>
      </c>
      <c r="B13" s="24"/>
      <c r="C13" s="167" t="s">
        <v>134</v>
      </c>
      <c r="D13" s="24"/>
    </row>
    <row r="14" ht="18.75" customHeight="1" spans="1:4">
      <c r="A14" s="166" t="s">
        <v>128</v>
      </c>
      <c r="B14" s="24"/>
      <c r="C14" s="167" t="s">
        <v>135</v>
      </c>
      <c r="D14" s="24"/>
    </row>
    <row r="15" ht="18.75" customHeight="1" spans="1:4">
      <c r="A15" s="166" t="s">
        <v>130</v>
      </c>
      <c r="B15" s="24"/>
      <c r="C15" s="167" t="s">
        <v>136</v>
      </c>
      <c r="D15" s="24"/>
    </row>
    <row r="16" ht="18.75" customHeight="1" spans="1:4">
      <c r="A16" s="166" t="s">
        <v>26</v>
      </c>
      <c r="B16" s="24"/>
      <c r="C16" s="167" t="s">
        <v>137</v>
      </c>
      <c r="D16" s="24">
        <v>196126.08</v>
      </c>
    </row>
    <row r="17" ht="18.75" customHeight="1" spans="1:4">
      <c r="A17" s="166" t="s">
        <v>26</v>
      </c>
      <c r="B17" s="24" t="s">
        <v>26</v>
      </c>
      <c r="C17" s="167" t="s">
        <v>138</v>
      </c>
      <c r="D17" s="24">
        <v>99209.72</v>
      </c>
    </row>
    <row r="18" ht="18.75" customHeight="1" spans="1:4">
      <c r="A18" s="168" t="s">
        <v>26</v>
      </c>
      <c r="B18" s="24" t="s">
        <v>26</v>
      </c>
      <c r="C18" s="167" t="s">
        <v>139</v>
      </c>
      <c r="D18" s="24"/>
    </row>
    <row r="19" ht="18.75" customHeight="1" spans="1:4">
      <c r="A19" s="168" t="s">
        <v>26</v>
      </c>
      <c r="B19" s="24" t="s">
        <v>26</v>
      </c>
      <c r="C19" s="167" t="s">
        <v>140</v>
      </c>
      <c r="D19" s="24"/>
    </row>
    <row r="20" ht="18.75" customHeight="1" spans="1:4">
      <c r="A20" s="169" t="s">
        <v>26</v>
      </c>
      <c r="B20" s="24" t="s">
        <v>26</v>
      </c>
      <c r="C20" s="167" t="s">
        <v>141</v>
      </c>
      <c r="D20" s="24">
        <v>331428</v>
      </c>
    </row>
    <row r="21" ht="18.75" customHeight="1" spans="1:4">
      <c r="A21" s="169" t="s">
        <v>26</v>
      </c>
      <c r="B21" s="24" t="s">
        <v>26</v>
      </c>
      <c r="C21" s="167" t="s">
        <v>142</v>
      </c>
      <c r="D21" s="24"/>
    </row>
    <row r="22" ht="18.75" customHeight="1" spans="1:4">
      <c r="A22" s="169" t="s">
        <v>26</v>
      </c>
      <c r="B22" s="24" t="s">
        <v>26</v>
      </c>
      <c r="C22" s="167" t="s">
        <v>143</v>
      </c>
      <c r="D22" s="24"/>
    </row>
    <row r="23" ht="18.75" customHeight="1" spans="1:4">
      <c r="A23" s="169" t="s">
        <v>26</v>
      </c>
      <c r="B23" s="24" t="s">
        <v>26</v>
      </c>
      <c r="C23" s="167" t="s">
        <v>144</v>
      </c>
      <c r="D23" s="24"/>
    </row>
    <row r="24" ht="18.75" customHeight="1" spans="1:4">
      <c r="A24" s="169" t="s">
        <v>26</v>
      </c>
      <c r="B24" s="24" t="s">
        <v>26</v>
      </c>
      <c r="C24" s="167" t="s">
        <v>145</v>
      </c>
      <c r="D24" s="24"/>
    </row>
    <row r="25" ht="18.75" customHeight="1" spans="1:4">
      <c r="A25" s="169" t="s">
        <v>26</v>
      </c>
      <c r="B25" s="24" t="s">
        <v>26</v>
      </c>
      <c r="C25" s="167" t="s">
        <v>146</v>
      </c>
      <c r="D25" s="24"/>
    </row>
    <row r="26" ht="18.75" customHeight="1" spans="1:4">
      <c r="A26" s="169" t="s">
        <v>26</v>
      </c>
      <c r="B26" s="24" t="s">
        <v>26</v>
      </c>
      <c r="C26" s="167" t="s">
        <v>147</v>
      </c>
      <c r="D26" s="24"/>
    </row>
    <row r="27" ht="18.75" customHeight="1" spans="1:4">
      <c r="A27" s="169" t="s">
        <v>26</v>
      </c>
      <c r="B27" s="24" t="s">
        <v>26</v>
      </c>
      <c r="C27" s="167" t="s">
        <v>148</v>
      </c>
      <c r="D27" s="24">
        <v>157462.56</v>
      </c>
    </row>
    <row r="28" ht="18.75" customHeight="1" spans="1:4">
      <c r="A28" s="169" t="s">
        <v>26</v>
      </c>
      <c r="B28" s="24" t="s">
        <v>26</v>
      </c>
      <c r="C28" s="167" t="s">
        <v>149</v>
      </c>
      <c r="D28" s="24"/>
    </row>
    <row r="29" ht="18.75" customHeight="1" spans="1:4">
      <c r="A29" s="169" t="s">
        <v>26</v>
      </c>
      <c r="B29" s="24" t="s">
        <v>26</v>
      </c>
      <c r="C29" s="167" t="s">
        <v>150</v>
      </c>
      <c r="D29" s="24"/>
    </row>
    <row r="30" ht="18.75" customHeight="1" spans="1:4">
      <c r="A30" s="169" t="s">
        <v>26</v>
      </c>
      <c r="B30" s="24" t="s">
        <v>26</v>
      </c>
      <c r="C30" s="167" t="s">
        <v>151</v>
      </c>
      <c r="D30" s="24"/>
    </row>
    <row r="31" ht="18.75" customHeight="1" spans="1:4">
      <c r="A31" s="169" t="s">
        <v>26</v>
      </c>
      <c r="B31" s="24" t="s">
        <v>26</v>
      </c>
      <c r="C31" s="167" t="s">
        <v>152</v>
      </c>
      <c r="D31" s="24"/>
    </row>
    <row r="32" ht="18.75" customHeight="1" spans="1:4">
      <c r="A32" s="170" t="s">
        <v>26</v>
      </c>
      <c r="B32" s="24" t="s">
        <v>26</v>
      </c>
      <c r="C32" s="167" t="s">
        <v>153</v>
      </c>
      <c r="D32" s="24"/>
    </row>
    <row r="33" ht="18.75" customHeight="1" spans="1:4">
      <c r="A33" s="170" t="s">
        <v>26</v>
      </c>
      <c r="B33" s="24" t="s">
        <v>26</v>
      </c>
      <c r="C33" s="167" t="s">
        <v>154</v>
      </c>
      <c r="D33" s="24"/>
    </row>
    <row r="34" ht="18.75" customHeight="1" spans="1:4">
      <c r="A34" s="170" t="s">
        <v>26</v>
      </c>
      <c r="B34" s="24" t="s">
        <v>26</v>
      </c>
      <c r="C34" s="167" t="s">
        <v>155</v>
      </c>
      <c r="D34" s="24"/>
    </row>
    <row r="35" ht="18.75" customHeight="1" spans="1:4">
      <c r="A35" s="170"/>
      <c r="B35" s="24"/>
      <c r="C35" s="167" t="s">
        <v>156</v>
      </c>
      <c r="D35" s="24"/>
    </row>
    <row r="36" ht="18.75" customHeight="1" spans="1:4">
      <c r="A36" s="170" t="s">
        <v>26</v>
      </c>
      <c r="B36" s="24" t="s">
        <v>26</v>
      </c>
      <c r="C36" s="167" t="s">
        <v>157</v>
      </c>
      <c r="D36" s="24"/>
    </row>
    <row r="37" ht="18.75" customHeight="1" spans="1:4">
      <c r="A37" s="56" t="s">
        <v>158</v>
      </c>
      <c r="B37" s="171">
        <v>2733503.87</v>
      </c>
      <c r="C37" s="172" t="s">
        <v>52</v>
      </c>
      <c r="D37" s="171">
        <v>2733503.87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1"/>
      <c r="F2" s="58"/>
      <c r="G2" s="40" t="s">
        <v>159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53" t="str">
        <f>"单位名称："&amp;"中国共产党云县委员会社会工作部"</f>
        <v>单位名称：中国共产党云县委员会社会工作部</v>
      </c>
      <c r="B4" s="30"/>
      <c r="C4" s="31"/>
      <c r="D4" s="31"/>
      <c r="E4" s="31"/>
      <c r="F4" s="103"/>
      <c r="G4" s="40" t="s">
        <v>1</v>
      </c>
    </row>
    <row r="5" ht="20.25" customHeight="1" spans="1:7">
      <c r="A5" s="154" t="s">
        <v>160</v>
      </c>
      <c r="B5" s="155"/>
      <c r="C5" s="108" t="s">
        <v>56</v>
      </c>
      <c r="D5" s="131" t="s">
        <v>76</v>
      </c>
      <c r="E5" s="14"/>
      <c r="F5" s="15"/>
      <c r="G5" s="124" t="s">
        <v>77</v>
      </c>
    </row>
    <row r="6" ht="20.25" customHeight="1" spans="1:7">
      <c r="A6" s="156" t="s">
        <v>74</v>
      </c>
      <c r="B6" s="156" t="s">
        <v>75</v>
      </c>
      <c r="C6" s="34"/>
      <c r="D6" s="67" t="s">
        <v>58</v>
      </c>
      <c r="E6" s="67" t="s">
        <v>161</v>
      </c>
      <c r="F6" s="67" t="s">
        <v>162</v>
      </c>
      <c r="G6" s="95"/>
    </row>
    <row r="7" ht="19.5" customHeight="1" spans="1:7">
      <c r="A7" s="156" t="s">
        <v>163</v>
      </c>
      <c r="B7" s="156" t="s">
        <v>164</v>
      </c>
      <c r="C7" s="156" t="s">
        <v>165</v>
      </c>
      <c r="D7" s="67">
        <v>4</v>
      </c>
      <c r="E7" s="157" t="s">
        <v>166</v>
      </c>
      <c r="F7" s="157" t="s">
        <v>167</v>
      </c>
      <c r="G7" s="156" t="s">
        <v>168</v>
      </c>
    </row>
    <row r="8" ht="18" customHeight="1" spans="1:7">
      <c r="A8" s="35" t="s">
        <v>85</v>
      </c>
      <c r="B8" s="35" t="s">
        <v>86</v>
      </c>
      <c r="C8" s="24">
        <v>1949277.51</v>
      </c>
      <c r="D8" s="24">
        <v>1709277.51</v>
      </c>
      <c r="E8" s="24">
        <v>1561195.35</v>
      </c>
      <c r="F8" s="24">
        <v>148082.16</v>
      </c>
      <c r="G8" s="24">
        <v>240000</v>
      </c>
    </row>
    <row r="9" ht="18" customHeight="1" spans="1:7">
      <c r="A9" s="119" t="s">
        <v>87</v>
      </c>
      <c r="B9" s="119" t="s">
        <v>88</v>
      </c>
      <c r="C9" s="24">
        <v>1949277.51</v>
      </c>
      <c r="D9" s="24">
        <v>1709277.51</v>
      </c>
      <c r="E9" s="24">
        <v>1561195.35</v>
      </c>
      <c r="F9" s="24">
        <v>148082.16</v>
      </c>
      <c r="G9" s="24">
        <v>240000</v>
      </c>
    </row>
    <row r="10" ht="18" customHeight="1" spans="1:7">
      <c r="A10" s="120" t="s">
        <v>89</v>
      </c>
      <c r="B10" s="120" t="s">
        <v>90</v>
      </c>
      <c r="C10" s="24">
        <v>1709277.51</v>
      </c>
      <c r="D10" s="24">
        <v>1709277.51</v>
      </c>
      <c r="E10" s="24">
        <v>1561195.35</v>
      </c>
      <c r="F10" s="24">
        <v>148082.16</v>
      </c>
      <c r="G10" s="24"/>
    </row>
    <row r="11" ht="18" customHeight="1" spans="1:7">
      <c r="A11" s="120" t="s">
        <v>91</v>
      </c>
      <c r="B11" s="120" t="s">
        <v>92</v>
      </c>
      <c r="C11" s="24">
        <v>240000</v>
      </c>
      <c r="D11" s="24"/>
      <c r="E11" s="24"/>
      <c r="F11" s="24"/>
      <c r="G11" s="24">
        <v>240000</v>
      </c>
    </row>
    <row r="12" ht="18" customHeight="1" spans="1:7">
      <c r="A12" s="35" t="s">
        <v>93</v>
      </c>
      <c r="B12" s="35" t="s">
        <v>94</v>
      </c>
      <c r="C12" s="24">
        <v>196126.08</v>
      </c>
      <c r="D12" s="24">
        <v>196126.08</v>
      </c>
      <c r="E12" s="24">
        <v>196126.08</v>
      </c>
      <c r="F12" s="24"/>
      <c r="G12" s="24"/>
    </row>
    <row r="13" ht="18" customHeight="1" spans="1:7">
      <c r="A13" s="119" t="s">
        <v>95</v>
      </c>
      <c r="B13" s="119" t="s">
        <v>96</v>
      </c>
      <c r="C13" s="24">
        <v>196126.08</v>
      </c>
      <c r="D13" s="24">
        <v>196126.08</v>
      </c>
      <c r="E13" s="24">
        <v>196126.08</v>
      </c>
      <c r="F13" s="24"/>
      <c r="G13" s="24"/>
    </row>
    <row r="14" ht="18" customHeight="1" spans="1:7">
      <c r="A14" s="120" t="s">
        <v>97</v>
      </c>
      <c r="B14" s="120" t="s">
        <v>98</v>
      </c>
      <c r="C14" s="24">
        <v>196126.08</v>
      </c>
      <c r="D14" s="24">
        <v>196126.08</v>
      </c>
      <c r="E14" s="24">
        <v>196126.08</v>
      </c>
      <c r="F14" s="24"/>
      <c r="G14" s="24"/>
    </row>
    <row r="15" ht="18" customHeight="1" spans="1:7">
      <c r="A15" s="35" t="s">
        <v>99</v>
      </c>
      <c r="B15" s="35" t="s">
        <v>100</v>
      </c>
      <c r="C15" s="24">
        <v>99209.72</v>
      </c>
      <c r="D15" s="24">
        <v>99209.72</v>
      </c>
      <c r="E15" s="24">
        <v>99209.72</v>
      </c>
      <c r="F15" s="24"/>
      <c r="G15" s="24"/>
    </row>
    <row r="16" ht="18" customHeight="1" spans="1:7">
      <c r="A16" s="119" t="s">
        <v>101</v>
      </c>
      <c r="B16" s="119" t="s">
        <v>102</v>
      </c>
      <c r="C16" s="24">
        <v>99209.72</v>
      </c>
      <c r="D16" s="24">
        <v>99209.72</v>
      </c>
      <c r="E16" s="24">
        <v>99209.72</v>
      </c>
      <c r="F16" s="24"/>
      <c r="G16" s="24"/>
    </row>
    <row r="17" ht="18" customHeight="1" spans="1:7">
      <c r="A17" s="120" t="s">
        <v>103</v>
      </c>
      <c r="B17" s="120" t="s">
        <v>104</v>
      </c>
      <c r="C17" s="24">
        <v>50014.1</v>
      </c>
      <c r="D17" s="24">
        <v>50014.1</v>
      </c>
      <c r="E17" s="24">
        <v>50014.1</v>
      </c>
      <c r="F17" s="24"/>
      <c r="G17" s="24"/>
    </row>
    <row r="18" ht="18" customHeight="1" spans="1:7">
      <c r="A18" s="120" t="s">
        <v>105</v>
      </c>
      <c r="B18" s="120" t="s">
        <v>106</v>
      </c>
      <c r="C18" s="24">
        <v>43151.24</v>
      </c>
      <c r="D18" s="24">
        <v>43151.24</v>
      </c>
      <c r="E18" s="24">
        <v>43151.24</v>
      </c>
      <c r="F18" s="24"/>
      <c r="G18" s="24"/>
    </row>
    <row r="19" ht="18" customHeight="1" spans="1:7">
      <c r="A19" s="120" t="s">
        <v>107</v>
      </c>
      <c r="B19" s="120" t="s">
        <v>108</v>
      </c>
      <c r="C19" s="24">
        <v>6044.38</v>
      </c>
      <c r="D19" s="24">
        <v>6044.38</v>
      </c>
      <c r="E19" s="24">
        <v>6044.38</v>
      </c>
      <c r="F19" s="24"/>
      <c r="G19" s="24"/>
    </row>
    <row r="20" ht="18" customHeight="1" spans="1:7">
      <c r="A20" s="35" t="s">
        <v>109</v>
      </c>
      <c r="B20" s="35" t="s">
        <v>110</v>
      </c>
      <c r="C20" s="24">
        <v>331428</v>
      </c>
      <c r="D20" s="24">
        <v>331428</v>
      </c>
      <c r="E20" s="24">
        <v>331428</v>
      </c>
      <c r="F20" s="24"/>
      <c r="G20" s="24"/>
    </row>
    <row r="21" ht="18" customHeight="1" spans="1:7">
      <c r="A21" s="119" t="s">
        <v>111</v>
      </c>
      <c r="B21" s="119" t="s">
        <v>112</v>
      </c>
      <c r="C21" s="24">
        <v>331428</v>
      </c>
      <c r="D21" s="24">
        <v>331428</v>
      </c>
      <c r="E21" s="24">
        <v>331428</v>
      </c>
      <c r="F21" s="24"/>
      <c r="G21" s="24"/>
    </row>
    <row r="22" ht="18" customHeight="1" spans="1:7">
      <c r="A22" s="120" t="s">
        <v>113</v>
      </c>
      <c r="B22" s="120" t="s">
        <v>114</v>
      </c>
      <c r="C22" s="24">
        <v>331428</v>
      </c>
      <c r="D22" s="24">
        <v>331428</v>
      </c>
      <c r="E22" s="24">
        <v>331428</v>
      </c>
      <c r="F22" s="24"/>
      <c r="G22" s="24"/>
    </row>
    <row r="23" ht="18" customHeight="1" spans="1:7">
      <c r="A23" s="35" t="s">
        <v>115</v>
      </c>
      <c r="B23" s="35" t="s">
        <v>116</v>
      </c>
      <c r="C23" s="24">
        <v>157462.56</v>
      </c>
      <c r="D23" s="24">
        <v>157462.56</v>
      </c>
      <c r="E23" s="24">
        <v>157462.56</v>
      </c>
      <c r="F23" s="24"/>
      <c r="G23" s="24"/>
    </row>
    <row r="24" ht="18" customHeight="1" spans="1:7">
      <c r="A24" s="119" t="s">
        <v>117</v>
      </c>
      <c r="B24" s="119" t="s">
        <v>118</v>
      </c>
      <c r="C24" s="24">
        <v>157462.56</v>
      </c>
      <c r="D24" s="24">
        <v>157462.56</v>
      </c>
      <c r="E24" s="24">
        <v>157462.56</v>
      </c>
      <c r="F24" s="24"/>
      <c r="G24" s="24"/>
    </row>
    <row r="25" ht="18" customHeight="1" spans="1:7">
      <c r="A25" s="120" t="s">
        <v>119</v>
      </c>
      <c r="B25" s="120" t="s">
        <v>120</v>
      </c>
      <c r="C25" s="24">
        <v>157462.56</v>
      </c>
      <c r="D25" s="24">
        <v>157462.56</v>
      </c>
      <c r="E25" s="24">
        <v>157462.56</v>
      </c>
      <c r="F25" s="24"/>
      <c r="G25" s="24"/>
    </row>
    <row r="26" ht="18" customHeight="1" spans="1:7">
      <c r="A26" s="158" t="s">
        <v>121</v>
      </c>
      <c r="B26" s="159" t="s">
        <v>121</v>
      </c>
      <c r="C26" s="24">
        <v>2733503.87</v>
      </c>
      <c r="D26" s="24">
        <v>2493503.87</v>
      </c>
      <c r="E26" s="24">
        <v>2345421.71</v>
      </c>
      <c r="F26" s="24">
        <v>148082.16</v>
      </c>
      <c r="G26" s="24">
        <v>240000</v>
      </c>
    </row>
  </sheetData>
  <mergeCells count="7">
    <mergeCell ref="A3:G3"/>
    <mergeCell ref="A4:E4"/>
    <mergeCell ref="A5:B5"/>
    <mergeCell ref="D5:F5"/>
    <mergeCell ref="A26:B26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3"/>
      <c r="G2" s="88" t="s">
        <v>169</v>
      </c>
    </row>
    <row r="3" ht="39" customHeight="1" spans="1:7">
      <c r="A3" s="129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"单位名称："&amp;"中国共产党云县委员会社会工作部"</f>
        <v>单位名称：中国共产党云县委员会社会工作部</v>
      </c>
      <c r="B4" s="142"/>
      <c r="C4" s="143"/>
      <c r="D4" s="63"/>
      <c r="E4" s="31"/>
      <c r="G4" s="88" t="s">
        <v>170</v>
      </c>
    </row>
    <row r="5" ht="18.75" customHeight="1" spans="1:7">
      <c r="A5" s="11" t="s">
        <v>171</v>
      </c>
      <c r="B5" s="11" t="s">
        <v>172</v>
      </c>
      <c r="C5" s="32" t="s">
        <v>173</v>
      </c>
      <c r="D5" s="13" t="s">
        <v>174</v>
      </c>
      <c r="E5" s="14"/>
      <c r="F5" s="15"/>
      <c r="G5" s="32" t="s">
        <v>175</v>
      </c>
    </row>
    <row r="6" ht="18.75" customHeight="1" spans="1:7">
      <c r="A6" s="18"/>
      <c r="B6" s="144"/>
      <c r="C6" s="34"/>
      <c r="D6" s="67" t="s">
        <v>58</v>
      </c>
      <c r="E6" s="67" t="s">
        <v>176</v>
      </c>
      <c r="F6" s="67" t="s">
        <v>177</v>
      </c>
      <c r="G6" s="34"/>
    </row>
    <row r="7" ht="18.75" customHeight="1" spans="1:7">
      <c r="A7" s="145" t="s">
        <v>56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5" t="s">
        <v>56</v>
      </c>
      <c r="B8" s="149">
        <v>38000</v>
      </c>
      <c r="C8" s="149"/>
      <c r="D8" s="149">
        <v>18000</v>
      </c>
      <c r="E8" s="149"/>
      <c r="F8" s="149">
        <v>18000</v>
      </c>
      <c r="G8" s="149">
        <v>20000</v>
      </c>
    </row>
    <row r="9" ht="18.75" customHeight="1" spans="1:7">
      <c r="A9" s="150" t="s">
        <v>178</v>
      </c>
      <c r="B9" s="149"/>
      <c r="C9" s="149"/>
      <c r="D9" s="149"/>
      <c r="E9" s="149"/>
      <c r="F9" s="149"/>
      <c r="G9" s="149"/>
    </row>
    <row r="10" ht="18.75" customHeight="1" spans="1:7">
      <c r="A10" s="150" t="s">
        <v>179</v>
      </c>
      <c r="B10" s="149">
        <v>38000</v>
      </c>
      <c r="C10" s="149"/>
      <c r="D10" s="149">
        <v>18000</v>
      </c>
      <c r="E10" s="149"/>
      <c r="F10" s="149">
        <v>18000</v>
      </c>
      <c r="G10" s="149">
        <v>20000</v>
      </c>
    </row>
    <row r="11" ht="18.75" customHeight="1" spans="1:7">
      <c r="A11" s="150" t="s">
        <v>180</v>
      </c>
      <c r="B11" s="149"/>
      <c r="C11" s="149"/>
      <c r="D11" s="149"/>
      <c r="E11" s="149"/>
      <c r="F11" s="149"/>
      <c r="G11" s="149"/>
    </row>
    <row r="12" ht="18.75" customHeight="1" spans="1:7">
      <c r="A12" s="150" t="s">
        <v>181</v>
      </c>
      <c r="B12" s="149"/>
      <c r="C12" s="149"/>
      <c r="D12" s="149"/>
      <c r="E12" s="149"/>
      <c r="F12" s="149"/>
      <c r="G12" s="14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9"/>
  <sheetViews>
    <sheetView showZeros="0" workbookViewId="0">
      <pane ySplit="1" topLeftCell="A2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8"/>
      <c r="I2" s="68"/>
      <c r="J2" s="68"/>
      <c r="K2" s="68"/>
      <c r="L2" s="68"/>
      <c r="M2" s="68"/>
      <c r="N2" s="31"/>
      <c r="O2" s="31"/>
      <c r="P2" s="31"/>
      <c r="Q2" s="68"/>
      <c r="U2" s="127"/>
      <c r="W2" s="39" t="s">
        <v>182</v>
      </c>
    </row>
    <row r="3" ht="39.75" customHeight="1" spans="1:23">
      <c r="A3" s="129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"单位名称："&amp;"中国共产党云县委员会社会工作部"</f>
        <v>单位名称：中国共产党云县委员会社会工作部</v>
      </c>
      <c r="B4" s="130"/>
      <c r="C4" s="130"/>
      <c r="D4" s="130"/>
      <c r="E4" s="130"/>
      <c r="F4" s="130"/>
      <c r="G4" s="130"/>
      <c r="H4" s="72"/>
      <c r="I4" s="72"/>
      <c r="J4" s="72"/>
      <c r="K4" s="72"/>
      <c r="L4" s="72"/>
      <c r="M4" s="72"/>
      <c r="N4" s="94"/>
      <c r="O4" s="94"/>
      <c r="P4" s="94"/>
      <c r="Q4" s="72"/>
      <c r="U4" s="127"/>
      <c r="W4" s="39" t="s">
        <v>170</v>
      </c>
    </row>
    <row r="5" ht="18" customHeight="1" spans="1:23">
      <c r="A5" s="11" t="s">
        <v>183</v>
      </c>
      <c r="B5" s="11" t="s">
        <v>184</v>
      </c>
      <c r="C5" s="11" t="s">
        <v>185</v>
      </c>
      <c r="D5" s="11" t="s">
        <v>186</v>
      </c>
      <c r="E5" s="11" t="s">
        <v>187</v>
      </c>
      <c r="F5" s="11" t="s">
        <v>188</v>
      </c>
      <c r="G5" s="11" t="s">
        <v>189</v>
      </c>
      <c r="H5" s="131" t="s">
        <v>190</v>
      </c>
      <c r="I5" s="65" t="s">
        <v>190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7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191</v>
      </c>
      <c r="I6" s="131" t="s">
        <v>59</v>
      </c>
      <c r="J6" s="65"/>
      <c r="K6" s="65"/>
      <c r="L6" s="65"/>
      <c r="M6" s="137"/>
      <c r="N6" s="13" t="s">
        <v>192</v>
      </c>
      <c r="O6" s="14"/>
      <c r="P6" s="15"/>
      <c r="Q6" s="11" t="s">
        <v>62</v>
      </c>
      <c r="R6" s="131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9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8" t="s">
        <v>193</v>
      </c>
      <c r="J7" s="11" t="s">
        <v>194</v>
      </c>
      <c r="K7" s="11" t="s">
        <v>195</v>
      </c>
      <c r="L7" s="11" t="s">
        <v>196</v>
      </c>
      <c r="M7" s="11" t="s">
        <v>197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198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3"/>
      <c r="J8" s="18" t="s">
        <v>199</v>
      </c>
      <c r="K8" s="18" t="s">
        <v>195</v>
      </c>
      <c r="L8" s="18" t="s">
        <v>196</v>
      </c>
      <c r="M8" s="18" t="s">
        <v>197</v>
      </c>
      <c r="N8" s="18" t="s">
        <v>195</v>
      </c>
      <c r="O8" s="18" t="s">
        <v>196</v>
      </c>
      <c r="P8" s="18" t="s">
        <v>197</v>
      </c>
      <c r="Q8" s="18" t="s">
        <v>62</v>
      </c>
      <c r="R8" s="18" t="s">
        <v>58</v>
      </c>
      <c r="S8" s="18" t="s">
        <v>65</v>
      </c>
      <c r="T8" s="18" t="s">
        <v>198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2493503.87</v>
      </c>
      <c r="I10" s="24">
        <v>2493503.87</v>
      </c>
      <c r="J10" s="24"/>
      <c r="K10" s="24"/>
      <c r="L10" s="24">
        <v>2493503.87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71</v>
      </c>
      <c r="B11" s="22"/>
      <c r="C11" s="22"/>
      <c r="D11" s="22"/>
      <c r="E11" s="22"/>
      <c r="F11" s="22"/>
      <c r="G11" s="22"/>
      <c r="H11" s="24">
        <v>2493503.87</v>
      </c>
      <c r="I11" s="24">
        <v>2493503.87</v>
      </c>
      <c r="J11" s="24"/>
      <c r="K11" s="24"/>
      <c r="L11" s="24">
        <v>2493503.87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200</v>
      </c>
      <c r="C12" s="22" t="s">
        <v>201</v>
      </c>
      <c r="D12" s="22" t="s">
        <v>89</v>
      </c>
      <c r="E12" s="22" t="s">
        <v>90</v>
      </c>
      <c r="F12" s="22" t="s">
        <v>202</v>
      </c>
      <c r="G12" s="22" t="s">
        <v>203</v>
      </c>
      <c r="H12" s="24">
        <v>269844</v>
      </c>
      <c r="I12" s="24">
        <v>269844</v>
      </c>
      <c r="J12" s="24"/>
      <c r="K12" s="24"/>
      <c r="L12" s="24">
        <v>269844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204</v>
      </c>
      <c r="C13" s="22" t="s">
        <v>205</v>
      </c>
      <c r="D13" s="22" t="s">
        <v>89</v>
      </c>
      <c r="E13" s="22" t="s">
        <v>90</v>
      </c>
      <c r="F13" s="22" t="s">
        <v>202</v>
      </c>
      <c r="G13" s="22" t="s">
        <v>203</v>
      </c>
      <c r="H13" s="24">
        <v>276636</v>
      </c>
      <c r="I13" s="24">
        <v>276636</v>
      </c>
      <c r="J13" s="24"/>
      <c r="K13" s="24"/>
      <c r="L13" s="24">
        <v>276636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204</v>
      </c>
      <c r="C14" s="22" t="s">
        <v>205</v>
      </c>
      <c r="D14" s="22" t="s">
        <v>89</v>
      </c>
      <c r="E14" s="22" t="s">
        <v>90</v>
      </c>
      <c r="F14" s="22" t="s">
        <v>206</v>
      </c>
      <c r="G14" s="22" t="s">
        <v>207</v>
      </c>
      <c r="H14" s="24">
        <v>299088</v>
      </c>
      <c r="I14" s="24">
        <v>299088</v>
      </c>
      <c r="J14" s="24"/>
      <c r="K14" s="24"/>
      <c r="L14" s="24">
        <v>299088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200</v>
      </c>
      <c r="C15" s="22" t="s">
        <v>201</v>
      </c>
      <c r="D15" s="22" t="s">
        <v>89</v>
      </c>
      <c r="E15" s="22" t="s">
        <v>90</v>
      </c>
      <c r="F15" s="22" t="s">
        <v>206</v>
      </c>
      <c r="G15" s="22" t="s">
        <v>207</v>
      </c>
      <c r="H15" s="24">
        <v>21120</v>
      </c>
      <c r="I15" s="24">
        <v>21120</v>
      </c>
      <c r="J15" s="24"/>
      <c r="K15" s="24"/>
      <c r="L15" s="24">
        <v>21120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204</v>
      </c>
      <c r="C16" s="22" t="s">
        <v>205</v>
      </c>
      <c r="D16" s="22" t="s">
        <v>89</v>
      </c>
      <c r="E16" s="22" t="s">
        <v>90</v>
      </c>
      <c r="F16" s="22" t="s">
        <v>206</v>
      </c>
      <c r="G16" s="22" t="s">
        <v>207</v>
      </c>
      <c r="H16" s="24">
        <v>77700</v>
      </c>
      <c r="I16" s="24">
        <v>77700</v>
      </c>
      <c r="J16" s="24"/>
      <c r="K16" s="24"/>
      <c r="L16" s="24">
        <v>77700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208</v>
      </c>
      <c r="C17" s="22" t="s">
        <v>209</v>
      </c>
      <c r="D17" s="22" t="s">
        <v>89</v>
      </c>
      <c r="E17" s="22" t="s">
        <v>90</v>
      </c>
      <c r="F17" s="22" t="s">
        <v>210</v>
      </c>
      <c r="G17" s="22" t="s">
        <v>211</v>
      </c>
      <c r="H17" s="24">
        <v>128700</v>
      </c>
      <c r="I17" s="24">
        <v>128700</v>
      </c>
      <c r="J17" s="24"/>
      <c r="K17" s="24"/>
      <c r="L17" s="24">
        <v>128700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204</v>
      </c>
      <c r="C18" s="22" t="s">
        <v>205</v>
      </c>
      <c r="D18" s="22" t="s">
        <v>89</v>
      </c>
      <c r="E18" s="22" t="s">
        <v>90</v>
      </c>
      <c r="F18" s="22" t="s">
        <v>210</v>
      </c>
      <c r="G18" s="22" t="s">
        <v>211</v>
      </c>
      <c r="H18" s="24">
        <v>23053</v>
      </c>
      <c r="I18" s="24">
        <v>23053</v>
      </c>
      <c r="J18" s="24"/>
      <c r="K18" s="24"/>
      <c r="L18" s="24">
        <v>23053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212</v>
      </c>
      <c r="C19" s="22" t="s">
        <v>213</v>
      </c>
      <c r="D19" s="22" t="s">
        <v>89</v>
      </c>
      <c r="E19" s="22" t="s">
        <v>90</v>
      </c>
      <c r="F19" s="22" t="s">
        <v>214</v>
      </c>
      <c r="G19" s="22" t="s">
        <v>215</v>
      </c>
      <c r="H19" s="24">
        <v>144000</v>
      </c>
      <c r="I19" s="24">
        <v>144000</v>
      </c>
      <c r="J19" s="24"/>
      <c r="K19" s="24"/>
      <c r="L19" s="24">
        <v>144000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200</v>
      </c>
      <c r="C20" s="22" t="s">
        <v>201</v>
      </c>
      <c r="D20" s="22" t="s">
        <v>89</v>
      </c>
      <c r="E20" s="22" t="s">
        <v>90</v>
      </c>
      <c r="F20" s="22" t="s">
        <v>214</v>
      </c>
      <c r="G20" s="22" t="s">
        <v>215</v>
      </c>
      <c r="H20" s="24">
        <v>99840</v>
      </c>
      <c r="I20" s="24">
        <v>99840</v>
      </c>
      <c r="J20" s="24"/>
      <c r="K20" s="24"/>
      <c r="L20" s="24">
        <v>99840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200</v>
      </c>
      <c r="C21" s="22" t="s">
        <v>201</v>
      </c>
      <c r="D21" s="22" t="s">
        <v>89</v>
      </c>
      <c r="E21" s="22" t="s">
        <v>90</v>
      </c>
      <c r="F21" s="22" t="s">
        <v>214</v>
      </c>
      <c r="G21" s="22" t="s">
        <v>215</v>
      </c>
      <c r="H21" s="24">
        <v>216960</v>
      </c>
      <c r="I21" s="24">
        <v>216960</v>
      </c>
      <c r="J21" s="24"/>
      <c r="K21" s="24"/>
      <c r="L21" s="24">
        <v>216960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216</v>
      </c>
      <c r="C22" s="22" t="s">
        <v>217</v>
      </c>
      <c r="D22" s="22" t="s">
        <v>97</v>
      </c>
      <c r="E22" s="22" t="s">
        <v>98</v>
      </c>
      <c r="F22" s="22" t="s">
        <v>218</v>
      </c>
      <c r="G22" s="22" t="s">
        <v>219</v>
      </c>
      <c r="H22" s="24">
        <v>196126.08</v>
      </c>
      <c r="I22" s="24">
        <v>196126.08</v>
      </c>
      <c r="J22" s="24"/>
      <c r="K22" s="24"/>
      <c r="L22" s="24">
        <v>196126.08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216</v>
      </c>
      <c r="C23" s="22" t="s">
        <v>217</v>
      </c>
      <c r="D23" s="22" t="s">
        <v>220</v>
      </c>
      <c r="E23" s="22" t="s">
        <v>221</v>
      </c>
      <c r="F23" s="22" t="s">
        <v>222</v>
      </c>
      <c r="G23" s="22" t="s">
        <v>223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216</v>
      </c>
      <c r="C24" s="22" t="s">
        <v>217</v>
      </c>
      <c r="D24" s="22" t="s">
        <v>105</v>
      </c>
      <c r="E24" s="22" t="s">
        <v>106</v>
      </c>
      <c r="F24" s="22" t="s">
        <v>224</v>
      </c>
      <c r="G24" s="22" t="s">
        <v>225</v>
      </c>
      <c r="H24" s="24">
        <v>43151.24</v>
      </c>
      <c r="I24" s="24">
        <v>43151.24</v>
      </c>
      <c r="J24" s="24"/>
      <c r="K24" s="24"/>
      <c r="L24" s="24">
        <v>43151.24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216</v>
      </c>
      <c r="C25" s="22" t="s">
        <v>217</v>
      </c>
      <c r="D25" s="22" t="s">
        <v>103</v>
      </c>
      <c r="E25" s="22" t="s">
        <v>104</v>
      </c>
      <c r="F25" s="22" t="s">
        <v>224</v>
      </c>
      <c r="G25" s="22" t="s">
        <v>225</v>
      </c>
      <c r="H25" s="24">
        <v>50014.1</v>
      </c>
      <c r="I25" s="24">
        <v>50014.1</v>
      </c>
      <c r="J25" s="24"/>
      <c r="K25" s="24"/>
      <c r="L25" s="24">
        <v>50014.1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216</v>
      </c>
      <c r="C26" s="22" t="s">
        <v>217</v>
      </c>
      <c r="D26" s="22" t="s">
        <v>107</v>
      </c>
      <c r="E26" s="22" t="s">
        <v>108</v>
      </c>
      <c r="F26" s="22" t="s">
        <v>226</v>
      </c>
      <c r="G26" s="22" t="s">
        <v>227</v>
      </c>
      <c r="H26" s="24">
        <v>3420</v>
      </c>
      <c r="I26" s="24">
        <v>3420</v>
      </c>
      <c r="J26" s="24"/>
      <c r="K26" s="24"/>
      <c r="L26" s="24">
        <v>3420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216</v>
      </c>
      <c r="C27" s="22" t="s">
        <v>217</v>
      </c>
      <c r="D27" s="22" t="s">
        <v>89</v>
      </c>
      <c r="E27" s="22" t="s">
        <v>90</v>
      </c>
      <c r="F27" s="22" t="s">
        <v>226</v>
      </c>
      <c r="G27" s="22" t="s">
        <v>227</v>
      </c>
      <c r="H27" s="24">
        <v>4254.35</v>
      </c>
      <c r="I27" s="24">
        <v>4254.35</v>
      </c>
      <c r="J27" s="24"/>
      <c r="K27" s="24"/>
      <c r="L27" s="24">
        <v>4254.35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216</v>
      </c>
      <c r="C28" s="22" t="s">
        <v>217</v>
      </c>
      <c r="D28" s="22" t="s">
        <v>107</v>
      </c>
      <c r="E28" s="22" t="s">
        <v>108</v>
      </c>
      <c r="F28" s="22" t="s">
        <v>226</v>
      </c>
      <c r="G28" s="22" t="s">
        <v>227</v>
      </c>
      <c r="H28" s="24">
        <v>2624.38</v>
      </c>
      <c r="I28" s="24">
        <v>2624.38</v>
      </c>
      <c r="J28" s="24"/>
      <c r="K28" s="24"/>
      <c r="L28" s="24">
        <v>2624.38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228</v>
      </c>
      <c r="C29" s="22" t="s">
        <v>120</v>
      </c>
      <c r="D29" s="22" t="s">
        <v>119</v>
      </c>
      <c r="E29" s="22" t="s">
        <v>120</v>
      </c>
      <c r="F29" s="22" t="s">
        <v>229</v>
      </c>
      <c r="G29" s="22" t="s">
        <v>120</v>
      </c>
      <c r="H29" s="24">
        <v>157462.56</v>
      </c>
      <c r="I29" s="24">
        <v>157462.56</v>
      </c>
      <c r="J29" s="24"/>
      <c r="K29" s="24"/>
      <c r="L29" s="24">
        <v>157462.56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230</v>
      </c>
      <c r="C30" s="22" t="s">
        <v>231</v>
      </c>
      <c r="D30" s="22" t="s">
        <v>89</v>
      </c>
      <c r="E30" s="22" t="s">
        <v>90</v>
      </c>
      <c r="F30" s="22" t="s">
        <v>232</v>
      </c>
      <c r="G30" s="22" t="s">
        <v>233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234</v>
      </c>
      <c r="C31" s="22" t="s">
        <v>235</v>
      </c>
      <c r="D31" s="22" t="s">
        <v>89</v>
      </c>
      <c r="E31" s="22" t="s">
        <v>90</v>
      </c>
      <c r="F31" s="22" t="s">
        <v>236</v>
      </c>
      <c r="G31" s="22" t="s">
        <v>175</v>
      </c>
      <c r="H31" s="24">
        <v>20000</v>
      </c>
      <c r="I31" s="24">
        <v>20000</v>
      </c>
      <c r="J31" s="24"/>
      <c r="K31" s="24"/>
      <c r="L31" s="24">
        <v>20000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230</v>
      </c>
      <c r="C32" s="22" t="s">
        <v>231</v>
      </c>
      <c r="D32" s="22" t="s">
        <v>89</v>
      </c>
      <c r="E32" s="22" t="s">
        <v>90</v>
      </c>
      <c r="F32" s="22" t="s">
        <v>232</v>
      </c>
      <c r="G32" s="22" t="s">
        <v>233</v>
      </c>
      <c r="H32" s="24">
        <v>20500</v>
      </c>
      <c r="I32" s="24">
        <v>20500</v>
      </c>
      <c r="J32" s="24"/>
      <c r="K32" s="24"/>
      <c r="L32" s="24">
        <v>20500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237</v>
      </c>
      <c r="C33" s="22" t="s">
        <v>238</v>
      </c>
      <c r="D33" s="22" t="s">
        <v>89</v>
      </c>
      <c r="E33" s="22" t="s">
        <v>90</v>
      </c>
      <c r="F33" s="22" t="s">
        <v>239</v>
      </c>
      <c r="G33" s="22" t="s">
        <v>240</v>
      </c>
      <c r="H33" s="24">
        <v>8197.2</v>
      </c>
      <c r="I33" s="24">
        <v>8197.2</v>
      </c>
      <c r="J33" s="24"/>
      <c r="K33" s="24"/>
      <c r="L33" s="24">
        <v>8197.2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241</v>
      </c>
      <c r="C34" s="22" t="s">
        <v>242</v>
      </c>
      <c r="D34" s="22" t="s">
        <v>89</v>
      </c>
      <c r="E34" s="22" t="s">
        <v>90</v>
      </c>
      <c r="F34" s="22" t="s">
        <v>243</v>
      </c>
      <c r="G34" s="22" t="s">
        <v>242</v>
      </c>
      <c r="H34" s="24">
        <v>18384.96</v>
      </c>
      <c r="I34" s="24">
        <v>18384.96</v>
      </c>
      <c r="J34" s="24"/>
      <c r="K34" s="24"/>
      <c r="L34" s="24">
        <v>18384.96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244</v>
      </c>
      <c r="C35" s="22" t="s">
        <v>245</v>
      </c>
      <c r="D35" s="22" t="s">
        <v>89</v>
      </c>
      <c r="E35" s="22" t="s">
        <v>90</v>
      </c>
      <c r="F35" s="22" t="s">
        <v>246</v>
      </c>
      <c r="G35" s="22" t="s">
        <v>245</v>
      </c>
      <c r="H35" s="24">
        <v>18000</v>
      </c>
      <c r="I35" s="24">
        <v>18000</v>
      </c>
      <c r="J35" s="24"/>
      <c r="K35" s="24"/>
      <c r="L35" s="24">
        <v>18000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247</v>
      </c>
      <c r="C36" s="22" t="s">
        <v>248</v>
      </c>
      <c r="D36" s="22" t="s">
        <v>89</v>
      </c>
      <c r="E36" s="22" t="s">
        <v>90</v>
      </c>
      <c r="F36" s="22" t="s">
        <v>249</v>
      </c>
      <c r="G36" s="22" t="s">
        <v>250</v>
      </c>
      <c r="H36" s="24">
        <v>63000</v>
      </c>
      <c r="I36" s="24">
        <v>63000</v>
      </c>
      <c r="J36" s="24"/>
      <c r="K36" s="24"/>
      <c r="L36" s="24">
        <v>63000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251</v>
      </c>
      <c r="C37" s="22" t="s">
        <v>252</v>
      </c>
      <c r="D37" s="22" t="s">
        <v>113</v>
      </c>
      <c r="E37" s="22" t="s">
        <v>114</v>
      </c>
      <c r="F37" s="22" t="s">
        <v>253</v>
      </c>
      <c r="G37" s="22" t="s">
        <v>254</v>
      </c>
      <c r="H37" s="24">
        <v>148764</v>
      </c>
      <c r="I37" s="24">
        <v>148764</v>
      </c>
      <c r="J37" s="24"/>
      <c r="K37" s="24"/>
      <c r="L37" s="24">
        <v>148764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251</v>
      </c>
      <c r="C38" s="22" t="s">
        <v>252</v>
      </c>
      <c r="D38" s="22" t="s">
        <v>113</v>
      </c>
      <c r="E38" s="22" t="s">
        <v>114</v>
      </c>
      <c r="F38" s="22" t="s">
        <v>253</v>
      </c>
      <c r="G38" s="22" t="s">
        <v>254</v>
      </c>
      <c r="H38" s="24">
        <v>182664</v>
      </c>
      <c r="I38" s="24">
        <v>182664</v>
      </c>
      <c r="J38" s="24"/>
      <c r="K38" s="24"/>
      <c r="L38" s="24">
        <v>182664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36" t="s">
        <v>121</v>
      </c>
      <c r="B39" s="135"/>
      <c r="C39" s="135"/>
      <c r="D39" s="135"/>
      <c r="E39" s="135"/>
      <c r="F39" s="135"/>
      <c r="G39" s="136"/>
      <c r="H39" s="24">
        <v>2493503.87</v>
      </c>
      <c r="I39" s="24">
        <v>2493503.87</v>
      </c>
      <c r="J39" s="24"/>
      <c r="K39" s="24"/>
      <c r="L39" s="24">
        <v>2493503.87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</sheetData>
  <mergeCells count="30">
    <mergeCell ref="A3:W3"/>
    <mergeCell ref="A4:G4"/>
    <mergeCell ref="H5:W5"/>
    <mergeCell ref="I6:M6"/>
    <mergeCell ref="N6:P6"/>
    <mergeCell ref="R6:W6"/>
    <mergeCell ref="A39:G39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255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"单位名称："&amp;"中国共产党云县委员会社会工作部"</f>
        <v>单位名称：中国共产党云县委员会社会工作部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170</v>
      </c>
    </row>
    <row r="5" ht="18.75" customHeight="1" spans="1:23">
      <c r="A5" s="11" t="s">
        <v>256</v>
      </c>
      <c r="B5" s="12" t="s">
        <v>184</v>
      </c>
      <c r="C5" s="11" t="s">
        <v>185</v>
      </c>
      <c r="D5" s="11" t="s">
        <v>257</v>
      </c>
      <c r="E5" s="12" t="s">
        <v>186</v>
      </c>
      <c r="F5" s="12" t="s">
        <v>187</v>
      </c>
      <c r="G5" s="12" t="s">
        <v>258</v>
      </c>
      <c r="H5" s="12" t="s">
        <v>259</v>
      </c>
      <c r="I5" s="32" t="s">
        <v>56</v>
      </c>
      <c r="J5" s="13" t="s">
        <v>260</v>
      </c>
      <c r="K5" s="14"/>
      <c r="L5" s="14"/>
      <c r="M5" s="15"/>
      <c r="N5" s="13" t="s">
        <v>192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198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5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261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262</v>
      </c>
      <c r="D10" s="22"/>
      <c r="E10" s="22"/>
      <c r="F10" s="22"/>
      <c r="G10" s="22"/>
      <c r="H10" s="22"/>
      <c r="I10" s="24">
        <v>140000</v>
      </c>
      <c r="J10" s="24">
        <v>140000</v>
      </c>
      <c r="K10" s="24">
        <v>140000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263</v>
      </c>
      <c r="B11" s="122" t="s">
        <v>264</v>
      </c>
      <c r="C11" s="22" t="s">
        <v>262</v>
      </c>
      <c r="D11" s="122" t="s">
        <v>71</v>
      </c>
      <c r="E11" s="122" t="s">
        <v>91</v>
      </c>
      <c r="F11" s="122" t="s">
        <v>92</v>
      </c>
      <c r="G11" s="122" t="s">
        <v>232</v>
      </c>
      <c r="H11" s="122" t="s">
        <v>233</v>
      </c>
      <c r="I11" s="24">
        <v>40000</v>
      </c>
      <c r="J11" s="24">
        <v>40000</v>
      </c>
      <c r="K11" s="24">
        <v>40000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2" t="s">
        <v>263</v>
      </c>
      <c r="B12" s="122" t="s">
        <v>264</v>
      </c>
      <c r="C12" s="22" t="s">
        <v>262</v>
      </c>
      <c r="D12" s="122" t="s">
        <v>71</v>
      </c>
      <c r="E12" s="122" t="s">
        <v>91</v>
      </c>
      <c r="F12" s="122" t="s">
        <v>92</v>
      </c>
      <c r="G12" s="122" t="s">
        <v>265</v>
      </c>
      <c r="H12" s="122" t="s">
        <v>266</v>
      </c>
      <c r="I12" s="24">
        <v>20000</v>
      </c>
      <c r="J12" s="24">
        <v>20000</v>
      </c>
      <c r="K12" s="24">
        <v>20000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263</v>
      </c>
      <c r="B13" s="122" t="s">
        <v>264</v>
      </c>
      <c r="C13" s="22" t="s">
        <v>262</v>
      </c>
      <c r="D13" s="122" t="s">
        <v>71</v>
      </c>
      <c r="E13" s="122" t="s">
        <v>91</v>
      </c>
      <c r="F13" s="122" t="s">
        <v>92</v>
      </c>
      <c r="G13" s="122" t="s">
        <v>267</v>
      </c>
      <c r="H13" s="122" t="s">
        <v>268</v>
      </c>
      <c r="I13" s="24">
        <v>10500</v>
      </c>
      <c r="J13" s="24">
        <v>10500</v>
      </c>
      <c r="K13" s="24">
        <v>10500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2" t="s">
        <v>263</v>
      </c>
      <c r="B14" s="122" t="s">
        <v>264</v>
      </c>
      <c r="C14" s="22" t="s">
        <v>262</v>
      </c>
      <c r="D14" s="122" t="s">
        <v>71</v>
      </c>
      <c r="E14" s="122" t="s">
        <v>91</v>
      </c>
      <c r="F14" s="122" t="s">
        <v>92</v>
      </c>
      <c r="G14" s="122" t="s">
        <v>269</v>
      </c>
      <c r="H14" s="122" t="s">
        <v>270</v>
      </c>
      <c r="I14" s="24">
        <v>9500</v>
      </c>
      <c r="J14" s="24">
        <v>9500</v>
      </c>
      <c r="K14" s="24">
        <v>9500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2" t="s">
        <v>263</v>
      </c>
      <c r="B15" s="122" t="s">
        <v>264</v>
      </c>
      <c r="C15" s="22" t="s">
        <v>262</v>
      </c>
      <c r="D15" s="122" t="s">
        <v>71</v>
      </c>
      <c r="E15" s="122" t="s">
        <v>91</v>
      </c>
      <c r="F15" s="122" t="s">
        <v>92</v>
      </c>
      <c r="G15" s="122" t="s">
        <v>271</v>
      </c>
      <c r="H15" s="122" t="s">
        <v>272</v>
      </c>
      <c r="I15" s="24">
        <v>20000</v>
      </c>
      <c r="J15" s="24">
        <v>20000</v>
      </c>
      <c r="K15" s="24">
        <v>20000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2" t="s">
        <v>263</v>
      </c>
      <c r="B16" s="122" t="s">
        <v>264</v>
      </c>
      <c r="C16" s="22" t="s">
        <v>262</v>
      </c>
      <c r="D16" s="122" t="s">
        <v>71</v>
      </c>
      <c r="E16" s="122" t="s">
        <v>91</v>
      </c>
      <c r="F16" s="122" t="s">
        <v>92</v>
      </c>
      <c r="G16" s="122" t="s">
        <v>273</v>
      </c>
      <c r="H16" s="122" t="s">
        <v>274</v>
      </c>
      <c r="I16" s="24">
        <v>40000</v>
      </c>
      <c r="J16" s="24">
        <v>40000</v>
      </c>
      <c r="K16" s="24">
        <v>40000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26"/>
      <c r="B17" s="26"/>
      <c r="C17" s="22" t="s">
        <v>275</v>
      </c>
      <c r="D17" s="26"/>
      <c r="E17" s="26"/>
      <c r="F17" s="26"/>
      <c r="G17" s="26"/>
      <c r="H17" s="26"/>
      <c r="I17" s="24">
        <v>100000</v>
      </c>
      <c r="J17" s="24">
        <v>100000</v>
      </c>
      <c r="K17" s="24">
        <v>100000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2" t="s">
        <v>263</v>
      </c>
      <c r="B18" s="122" t="s">
        <v>276</v>
      </c>
      <c r="C18" s="22" t="s">
        <v>275</v>
      </c>
      <c r="D18" s="122" t="s">
        <v>71</v>
      </c>
      <c r="E18" s="122" t="s">
        <v>91</v>
      </c>
      <c r="F18" s="122" t="s">
        <v>92</v>
      </c>
      <c r="G18" s="122" t="s">
        <v>232</v>
      </c>
      <c r="H18" s="122" t="s">
        <v>233</v>
      </c>
      <c r="I18" s="24">
        <v>10000</v>
      </c>
      <c r="J18" s="24">
        <v>10000</v>
      </c>
      <c r="K18" s="24">
        <v>10000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2" t="s">
        <v>263</v>
      </c>
      <c r="B19" s="122" t="s">
        <v>276</v>
      </c>
      <c r="C19" s="22" t="s">
        <v>275</v>
      </c>
      <c r="D19" s="122" t="s">
        <v>71</v>
      </c>
      <c r="E19" s="122" t="s">
        <v>91</v>
      </c>
      <c r="F19" s="122" t="s">
        <v>92</v>
      </c>
      <c r="G19" s="122" t="s">
        <v>277</v>
      </c>
      <c r="H19" s="122" t="s">
        <v>278</v>
      </c>
      <c r="I19" s="24">
        <v>70000</v>
      </c>
      <c r="J19" s="24">
        <v>70000</v>
      </c>
      <c r="K19" s="24">
        <v>70000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2" t="s">
        <v>263</v>
      </c>
      <c r="B20" s="122" t="s">
        <v>276</v>
      </c>
      <c r="C20" s="22" t="s">
        <v>275</v>
      </c>
      <c r="D20" s="122" t="s">
        <v>71</v>
      </c>
      <c r="E20" s="122" t="s">
        <v>91</v>
      </c>
      <c r="F20" s="122" t="s">
        <v>92</v>
      </c>
      <c r="G20" s="122" t="s">
        <v>239</v>
      </c>
      <c r="H20" s="122" t="s">
        <v>240</v>
      </c>
      <c r="I20" s="24">
        <v>5000</v>
      </c>
      <c r="J20" s="24">
        <v>5000</v>
      </c>
      <c r="K20" s="24">
        <v>5000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2" t="s">
        <v>263</v>
      </c>
      <c r="B21" s="122" t="s">
        <v>276</v>
      </c>
      <c r="C21" s="22" t="s">
        <v>275</v>
      </c>
      <c r="D21" s="122" t="s">
        <v>71</v>
      </c>
      <c r="E21" s="122" t="s">
        <v>91</v>
      </c>
      <c r="F21" s="122" t="s">
        <v>92</v>
      </c>
      <c r="G21" s="122" t="s">
        <v>249</v>
      </c>
      <c r="H21" s="122" t="s">
        <v>250</v>
      </c>
      <c r="I21" s="24">
        <v>5000</v>
      </c>
      <c r="J21" s="24">
        <v>5000</v>
      </c>
      <c r="K21" s="24">
        <v>5000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2" t="s">
        <v>263</v>
      </c>
      <c r="B22" s="122" t="s">
        <v>276</v>
      </c>
      <c r="C22" s="22" t="s">
        <v>275</v>
      </c>
      <c r="D22" s="122" t="s">
        <v>71</v>
      </c>
      <c r="E22" s="122" t="s">
        <v>91</v>
      </c>
      <c r="F22" s="122" t="s">
        <v>92</v>
      </c>
      <c r="G22" s="122" t="s">
        <v>279</v>
      </c>
      <c r="H22" s="122" t="s">
        <v>280</v>
      </c>
      <c r="I22" s="24">
        <v>10000</v>
      </c>
      <c r="J22" s="24">
        <v>10000</v>
      </c>
      <c r="K22" s="24">
        <v>10000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36" t="s">
        <v>121</v>
      </c>
      <c r="B23" s="37"/>
      <c r="C23" s="37"/>
      <c r="D23" s="37"/>
      <c r="E23" s="37"/>
      <c r="F23" s="37"/>
      <c r="G23" s="37"/>
      <c r="H23" s="38"/>
      <c r="I23" s="24">
        <v>240000</v>
      </c>
      <c r="J23" s="24">
        <v>240000</v>
      </c>
      <c r="K23" s="24">
        <v>240000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</sheetData>
  <mergeCells count="28">
    <mergeCell ref="A3:W3"/>
    <mergeCell ref="A4:H4"/>
    <mergeCell ref="J5:M5"/>
    <mergeCell ref="N5:P5"/>
    <mergeCell ref="R5:W5"/>
    <mergeCell ref="A23:H2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281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"单位名称："&amp;"中国共产党云县委员会社会工作部"</f>
        <v>单位名称：中国共产党云县委员会社会工作部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282</v>
      </c>
      <c r="B5" s="47" t="s">
        <v>283</v>
      </c>
      <c r="C5" s="47" t="s">
        <v>284</v>
      </c>
      <c r="D5" s="47" t="s">
        <v>285</v>
      </c>
      <c r="E5" s="47" t="s">
        <v>286</v>
      </c>
      <c r="F5" s="54" t="s">
        <v>287</v>
      </c>
      <c r="G5" s="47" t="s">
        <v>288</v>
      </c>
      <c r="H5" s="54" t="s">
        <v>289</v>
      </c>
      <c r="I5" s="54" t="s">
        <v>290</v>
      </c>
      <c r="J5" s="47" t="s">
        <v>291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9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6" t="s">
        <v>262</v>
      </c>
      <c r="B9" s="22" t="s">
        <v>292</v>
      </c>
      <c r="C9" s="22" t="s">
        <v>293</v>
      </c>
      <c r="D9" s="22" t="s">
        <v>294</v>
      </c>
      <c r="E9" s="35" t="s">
        <v>295</v>
      </c>
      <c r="F9" s="22" t="s">
        <v>296</v>
      </c>
      <c r="G9" s="35" t="s">
        <v>297</v>
      </c>
      <c r="H9" s="22" t="s">
        <v>298</v>
      </c>
      <c r="I9" s="22" t="s">
        <v>299</v>
      </c>
      <c r="J9" s="35" t="s">
        <v>300</v>
      </c>
    </row>
    <row r="10" ht="18.75" customHeight="1" spans="1:10">
      <c r="A10" s="216" t="s">
        <v>262</v>
      </c>
      <c r="B10" s="22" t="s">
        <v>292</v>
      </c>
      <c r="C10" s="22" t="s">
        <v>293</v>
      </c>
      <c r="D10" s="22" t="s">
        <v>301</v>
      </c>
      <c r="E10" s="35" t="s">
        <v>302</v>
      </c>
      <c r="F10" s="22" t="s">
        <v>296</v>
      </c>
      <c r="G10" s="35" t="s">
        <v>303</v>
      </c>
      <c r="H10" s="22"/>
      <c r="I10" s="22" t="s">
        <v>304</v>
      </c>
      <c r="J10" s="35" t="s">
        <v>300</v>
      </c>
    </row>
    <row r="11" ht="18.75" customHeight="1" spans="1:10">
      <c r="A11" s="216" t="s">
        <v>262</v>
      </c>
      <c r="B11" s="22" t="s">
        <v>292</v>
      </c>
      <c r="C11" s="22" t="s">
        <v>293</v>
      </c>
      <c r="D11" s="22" t="s">
        <v>305</v>
      </c>
      <c r="E11" s="35" t="s">
        <v>306</v>
      </c>
      <c r="F11" s="22" t="s">
        <v>307</v>
      </c>
      <c r="G11" s="35" t="s">
        <v>308</v>
      </c>
      <c r="H11" s="22" t="s">
        <v>309</v>
      </c>
      <c r="I11" s="22" t="s">
        <v>299</v>
      </c>
      <c r="J11" s="35" t="s">
        <v>300</v>
      </c>
    </row>
    <row r="12" ht="18.75" customHeight="1" spans="1:10">
      <c r="A12" s="216" t="s">
        <v>262</v>
      </c>
      <c r="B12" s="22" t="s">
        <v>292</v>
      </c>
      <c r="C12" s="22" t="s">
        <v>310</v>
      </c>
      <c r="D12" s="22" t="s">
        <v>311</v>
      </c>
      <c r="E12" s="35" t="s">
        <v>312</v>
      </c>
      <c r="F12" s="22" t="s">
        <v>307</v>
      </c>
      <c r="G12" s="35" t="s">
        <v>308</v>
      </c>
      <c r="H12" s="22" t="s">
        <v>309</v>
      </c>
      <c r="I12" s="22" t="s">
        <v>299</v>
      </c>
      <c r="J12" s="35" t="s">
        <v>313</v>
      </c>
    </row>
    <row r="13" ht="18.75" customHeight="1" spans="1:10">
      <c r="A13" s="216" t="s">
        <v>262</v>
      </c>
      <c r="B13" s="22" t="s">
        <v>292</v>
      </c>
      <c r="C13" s="22" t="s">
        <v>314</v>
      </c>
      <c r="D13" s="22" t="s">
        <v>315</v>
      </c>
      <c r="E13" s="35" t="s">
        <v>316</v>
      </c>
      <c r="F13" s="22" t="s">
        <v>307</v>
      </c>
      <c r="G13" s="35" t="s">
        <v>308</v>
      </c>
      <c r="H13" s="22" t="s">
        <v>309</v>
      </c>
      <c r="I13" s="22" t="s">
        <v>299</v>
      </c>
      <c r="J13" s="35" t="s">
        <v>317</v>
      </c>
    </row>
    <row r="14" ht="18.75" customHeight="1" spans="1:10">
      <c r="A14" s="216" t="s">
        <v>275</v>
      </c>
      <c r="B14" s="22" t="s">
        <v>318</v>
      </c>
      <c r="C14" s="22" t="s">
        <v>293</v>
      </c>
      <c r="D14" s="22" t="s">
        <v>294</v>
      </c>
      <c r="E14" s="35" t="s">
        <v>319</v>
      </c>
      <c r="F14" s="22" t="s">
        <v>296</v>
      </c>
      <c r="G14" s="35" t="s">
        <v>320</v>
      </c>
      <c r="H14" s="22" t="s">
        <v>298</v>
      </c>
      <c r="I14" s="22" t="s">
        <v>299</v>
      </c>
      <c r="J14" s="35" t="s">
        <v>321</v>
      </c>
    </row>
    <row r="15" ht="18.75" customHeight="1" spans="1:10">
      <c r="A15" s="216" t="s">
        <v>275</v>
      </c>
      <c r="B15" s="22" t="s">
        <v>318</v>
      </c>
      <c r="C15" s="22" t="s">
        <v>293</v>
      </c>
      <c r="D15" s="22" t="s">
        <v>301</v>
      </c>
      <c r="E15" s="35" t="s">
        <v>322</v>
      </c>
      <c r="F15" s="22" t="s">
        <v>323</v>
      </c>
      <c r="G15" s="35" t="s">
        <v>308</v>
      </c>
      <c r="H15" s="22" t="s">
        <v>309</v>
      </c>
      <c r="I15" s="22" t="s">
        <v>299</v>
      </c>
      <c r="J15" s="35" t="s">
        <v>321</v>
      </c>
    </row>
    <row r="16" ht="18.75" customHeight="1" spans="1:10">
      <c r="A16" s="216" t="s">
        <v>275</v>
      </c>
      <c r="B16" s="22" t="s">
        <v>318</v>
      </c>
      <c r="C16" s="22" t="s">
        <v>293</v>
      </c>
      <c r="D16" s="22" t="s">
        <v>305</v>
      </c>
      <c r="E16" s="35" t="s">
        <v>306</v>
      </c>
      <c r="F16" s="22" t="s">
        <v>307</v>
      </c>
      <c r="G16" s="35" t="s">
        <v>308</v>
      </c>
      <c r="H16" s="22" t="s">
        <v>309</v>
      </c>
      <c r="I16" s="22" t="s">
        <v>299</v>
      </c>
      <c r="J16" s="35" t="s">
        <v>321</v>
      </c>
    </row>
    <row r="17" ht="18.75" customHeight="1" spans="1:10">
      <c r="A17" s="216" t="s">
        <v>275</v>
      </c>
      <c r="B17" s="22" t="s">
        <v>318</v>
      </c>
      <c r="C17" s="22" t="s">
        <v>293</v>
      </c>
      <c r="D17" s="22" t="s">
        <v>324</v>
      </c>
      <c r="E17" s="35" t="s">
        <v>325</v>
      </c>
      <c r="F17" s="22" t="s">
        <v>323</v>
      </c>
      <c r="G17" s="35" t="s">
        <v>320</v>
      </c>
      <c r="H17" s="22" t="s">
        <v>298</v>
      </c>
      <c r="I17" s="22" t="s">
        <v>299</v>
      </c>
      <c r="J17" s="35" t="s">
        <v>321</v>
      </c>
    </row>
    <row r="18" ht="18.75" customHeight="1" spans="1:10">
      <c r="A18" s="216" t="s">
        <v>275</v>
      </c>
      <c r="B18" s="22" t="s">
        <v>318</v>
      </c>
      <c r="C18" s="22" t="s">
        <v>310</v>
      </c>
      <c r="D18" s="22" t="s">
        <v>311</v>
      </c>
      <c r="E18" s="35" t="s">
        <v>326</v>
      </c>
      <c r="F18" s="22" t="s">
        <v>307</v>
      </c>
      <c r="G18" s="35" t="s">
        <v>308</v>
      </c>
      <c r="H18" s="22" t="s">
        <v>309</v>
      </c>
      <c r="I18" s="22" t="s">
        <v>299</v>
      </c>
      <c r="J18" s="35" t="s">
        <v>321</v>
      </c>
    </row>
    <row r="19" ht="18.75" customHeight="1" spans="1:10">
      <c r="A19" s="216" t="s">
        <v>275</v>
      </c>
      <c r="B19" s="22" t="s">
        <v>318</v>
      </c>
      <c r="C19" s="22" t="s">
        <v>314</v>
      </c>
      <c r="D19" s="22" t="s">
        <v>315</v>
      </c>
      <c r="E19" s="35" t="s">
        <v>316</v>
      </c>
      <c r="F19" s="22" t="s">
        <v>307</v>
      </c>
      <c r="G19" s="35" t="s">
        <v>308</v>
      </c>
      <c r="H19" s="22" t="s">
        <v>309</v>
      </c>
      <c r="I19" s="22" t="s">
        <v>299</v>
      </c>
      <c r="J19" s="35" t="s">
        <v>321</v>
      </c>
    </row>
  </sheetData>
  <mergeCells count="6">
    <mergeCell ref="A3:J3"/>
    <mergeCell ref="A4:H4"/>
    <mergeCell ref="A9:A13"/>
    <mergeCell ref="A14:A19"/>
    <mergeCell ref="B9:B13"/>
    <mergeCell ref="B14:B1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0" t="s">
        <v>327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328</v>
      </c>
      <c r="C3" s="106"/>
      <c r="D3" s="107"/>
      <c r="E3" s="107"/>
      <c r="F3" s="107"/>
    </row>
    <row r="4" ht="18.75" customHeight="1" spans="1:6">
      <c r="A4" s="8" t="str">
        <f>"单位名称："&amp;"中国共产党云县委员会社会工作部"</f>
        <v>单位名称：中国共产党云县委员会社会工作部</v>
      </c>
      <c r="B4" s="8" t="s">
        <v>329</v>
      </c>
      <c r="C4" s="101"/>
      <c r="D4" s="103"/>
      <c r="E4" s="103"/>
      <c r="F4" s="40" t="s">
        <v>1</v>
      </c>
    </row>
    <row r="5" ht="18.75" customHeight="1" spans="1:6">
      <c r="A5" s="108" t="s">
        <v>183</v>
      </c>
      <c r="B5" s="109" t="s">
        <v>74</v>
      </c>
      <c r="C5" s="110" t="s">
        <v>75</v>
      </c>
      <c r="D5" s="14" t="s">
        <v>330</v>
      </c>
      <c r="E5" s="14"/>
      <c r="F5" s="15"/>
    </row>
    <row r="6" ht="18.75" customHeight="1" spans="1:6">
      <c r="A6" s="111"/>
      <c r="B6" s="112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11">
        <v>1</v>
      </c>
      <c r="B7" s="113" t="s">
        <v>164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4"/>
      <c r="B8" s="83"/>
      <c r="C8" s="83"/>
      <c r="D8" s="24"/>
      <c r="E8" s="24"/>
      <c r="F8" s="24"/>
    </row>
    <row r="9" ht="18.75" customHeight="1" spans="1:6">
      <c r="A9" s="114"/>
      <c r="B9" s="83"/>
      <c r="C9" s="83"/>
      <c r="D9" s="24"/>
      <c r="E9" s="24"/>
      <c r="F9" s="24"/>
    </row>
    <row r="10" ht="18.75" customHeight="1" spans="1:6">
      <c r="A10" s="115" t="s">
        <v>121</v>
      </c>
      <c r="B10" s="116" t="s">
        <v>121</v>
      </c>
      <c r="C10" s="117" t="s">
        <v>121</v>
      </c>
      <c r="D10" s="24"/>
      <c r="E10" s="24"/>
      <c r="F10" s="24"/>
    </row>
    <row r="11" customHeight="1" spans="1:1">
      <c r="A11" t="s">
        <v>331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332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"单位名称："&amp;"中国共产党云县委员会社会工作部"</f>
        <v>单位名称：中国共产党云县委员会社会工作部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170</v>
      </c>
    </row>
    <row r="5" ht="18.75" customHeight="1" spans="1:17">
      <c r="A5" s="12" t="s">
        <v>333</v>
      </c>
      <c r="B5" s="73" t="s">
        <v>334</v>
      </c>
      <c r="C5" s="73" t="s">
        <v>335</v>
      </c>
      <c r="D5" s="73" t="s">
        <v>336</v>
      </c>
      <c r="E5" s="73" t="s">
        <v>337</v>
      </c>
      <c r="F5" s="73" t="s">
        <v>338</v>
      </c>
      <c r="G5" s="45" t="s">
        <v>190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339</v>
      </c>
      <c r="J6" s="76" t="s">
        <v>340</v>
      </c>
      <c r="K6" s="77" t="s">
        <v>341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198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71</v>
      </c>
      <c r="B9" s="82"/>
      <c r="C9" s="82"/>
      <c r="D9" s="82"/>
      <c r="E9" s="97"/>
      <c r="F9" s="24">
        <v>36700</v>
      </c>
      <c r="G9" s="24">
        <v>36700</v>
      </c>
      <c r="H9" s="24">
        <v>36700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71</v>
      </c>
      <c r="B10" s="82"/>
      <c r="C10" s="82"/>
      <c r="D10" s="82"/>
      <c r="E10" s="99"/>
      <c r="F10" s="24">
        <v>36700</v>
      </c>
      <c r="G10" s="24">
        <v>36700</v>
      </c>
      <c r="H10" s="24">
        <v>36700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7" t="s">
        <v>275</v>
      </c>
      <c r="B11" s="82" t="s">
        <v>342</v>
      </c>
      <c r="C11" s="82" t="s">
        <v>343</v>
      </c>
      <c r="D11" s="82" t="s">
        <v>298</v>
      </c>
      <c r="E11" s="99">
        <v>1</v>
      </c>
      <c r="F11" s="24">
        <v>3500</v>
      </c>
      <c r="G11" s="24">
        <v>3500</v>
      </c>
      <c r="H11" s="24">
        <v>3500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7" t="s">
        <v>275</v>
      </c>
      <c r="B12" s="82" t="s">
        <v>344</v>
      </c>
      <c r="C12" s="82" t="s">
        <v>345</v>
      </c>
      <c r="D12" s="82" t="s">
        <v>346</v>
      </c>
      <c r="E12" s="99">
        <v>10</v>
      </c>
      <c r="F12" s="24">
        <v>1900</v>
      </c>
      <c r="G12" s="24">
        <v>1900</v>
      </c>
      <c r="H12" s="24">
        <v>1900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7" t="s">
        <v>262</v>
      </c>
      <c r="B13" s="82" t="s">
        <v>347</v>
      </c>
      <c r="C13" s="82" t="s">
        <v>345</v>
      </c>
      <c r="D13" s="82" t="s">
        <v>346</v>
      </c>
      <c r="E13" s="99">
        <v>70</v>
      </c>
      <c r="F13" s="24">
        <v>13300</v>
      </c>
      <c r="G13" s="24">
        <v>13300</v>
      </c>
      <c r="H13" s="24">
        <v>13300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7" t="s">
        <v>245</v>
      </c>
      <c r="B14" s="82" t="s">
        <v>348</v>
      </c>
      <c r="C14" s="82" t="s">
        <v>349</v>
      </c>
      <c r="D14" s="82" t="s">
        <v>350</v>
      </c>
      <c r="E14" s="99">
        <v>1</v>
      </c>
      <c r="F14" s="24">
        <v>8000</v>
      </c>
      <c r="G14" s="24">
        <v>8000</v>
      </c>
      <c r="H14" s="24">
        <v>8000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17" t="s">
        <v>245</v>
      </c>
      <c r="B15" s="82" t="s">
        <v>351</v>
      </c>
      <c r="C15" s="82" t="s">
        <v>352</v>
      </c>
      <c r="D15" s="82" t="s">
        <v>353</v>
      </c>
      <c r="E15" s="99">
        <v>1</v>
      </c>
      <c r="F15" s="24">
        <v>5000</v>
      </c>
      <c r="G15" s="24">
        <v>5000</v>
      </c>
      <c r="H15" s="24">
        <v>5000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217" t="s">
        <v>245</v>
      </c>
      <c r="B16" s="82" t="s">
        <v>354</v>
      </c>
      <c r="C16" s="82" t="s">
        <v>355</v>
      </c>
      <c r="D16" s="82" t="s">
        <v>356</v>
      </c>
      <c r="E16" s="99">
        <v>625</v>
      </c>
      <c r="F16" s="24">
        <v>5000</v>
      </c>
      <c r="G16" s="24">
        <v>5000</v>
      </c>
      <c r="H16" s="24">
        <v>5000</v>
      </c>
      <c r="I16" s="24"/>
      <c r="J16" s="24"/>
      <c r="K16" s="24"/>
      <c r="L16" s="24"/>
      <c r="M16" s="24"/>
      <c r="N16" s="24"/>
      <c r="O16" s="24"/>
      <c r="P16" s="24"/>
      <c r="Q16" s="24"/>
    </row>
    <row r="17" ht="18.75" customHeight="1" spans="1:17">
      <c r="A17" s="84" t="s">
        <v>121</v>
      </c>
      <c r="B17" s="85"/>
      <c r="C17" s="85"/>
      <c r="D17" s="85"/>
      <c r="E17" s="97"/>
      <c r="F17" s="24">
        <v>36700</v>
      </c>
      <c r="G17" s="24">
        <v>36700</v>
      </c>
      <c r="H17" s="24">
        <v>36700</v>
      </c>
      <c r="I17" s="24"/>
      <c r="J17" s="24"/>
      <c r="K17" s="24"/>
      <c r="L17" s="24"/>
      <c r="M17" s="24"/>
      <c r="N17" s="24"/>
      <c r="O17" s="24"/>
      <c r="P17" s="24"/>
      <c r="Q17" s="24"/>
    </row>
  </sheetData>
  <mergeCells count="16">
    <mergeCell ref="A3:Q3"/>
    <mergeCell ref="A4:F4"/>
    <mergeCell ref="G5:Q5"/>
    <mergeCell ref="L6:Q6"/>
    <mergeCell ref="A17:E17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357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"单位名称："&amp;"中国共产党云县委员会社会工作部"</f>
        <v>单位名称：中国共产党云县委员会社会工作部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170</v>
      </c>
    </row>
    <row r="5" ht="18.75" customHeight="1" spans="1:14">
      <c r="A5" s="12" t="s">
        <v>333</v>
      </c>
      <c r="B5" s="73" t="s">
        <v>358</v>
      </c>
      <c r="C5" s="74" t="s">
        <v>359</v>
      </c>
      <c r="D5" s="45" t="s">
        <v>190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339</v>
      </c>
      <c r="G6" s="76" t="s">
        <v>340</v>
      </c>
      <c r="H6" s="77" t="s">
        <v>341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198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121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331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E30" sqref="E3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360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"单位名称："&amp;"中国共产党云县委员会社会工作部"</f>
        <v>单位名称：中国共产党云县委员会社会工作部</v>
      </c>
      <c r="B4" s="61"/>
      <c r="C4" s="61"/>
      <c r="D4" s="62"/>
      <c r="E4" s="63"/>
      <c r="G4" s="64"/>
      <c r="H4" s="64"/>
      <c r="I4" s="39" t="s">
        <v>170</v>
      </c>
    </row>
    <row r="5" ht="18.75" customHeight="1" spans="1:9">
      <c r="A5" s="32" t="s">
        <v>361</v>
      </c>
      <c r="B5" s="13" t="s">
        <v>190</v>
      </c>
      <c r="C5" s="14"/>
      <c r="D5" s="14"/>
      <c r="E5" s="13" t="s">
        <v>362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363</v>
      </c>
      <c r="E6" s="67" t="s">
        <v>364</v>
      </c>
      <c r="F6" s="67" t="s">
        <v>364</v>
      </c>
      <c r="G6" s="67" t="s">
        <v>364</v>
      </c>
      <c r="H6" s="67" t="s">
        <v>364</v>
      </c>
      <c r="I6" s="67" t="s">
        <v>364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331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365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"单位名称："&amp;"中国共产党云县委员会社会工作部"</f>
        <v>单位名称：中国共产党云县委员会社会工作部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282</v>
      </c>
      <c r="B5" s="47" t="s">
        <v>283</v>
      </c>
      <c r="C5" s="47" t="s">
        <v>284</v>
      </c>
      <c r="D5" s="47" t="s">
        <v>285</v>
      </c>
      <c r="E5" s="47" t="s">
        <v>286</v>
      </c>
      <c r="F5" s="54" t="s">
        <v>287</v>
      </c>
      <c r="G5" s="47" t="s">
        <v>288</v>
      </c>
      <c r="H5" s="54" t="s">
        <v>289</v>
      </c>
      <c r="I5" s="54" t="s">
        <v>290</v>
      </c>
      <c r="J5" s="47" t="s">
        <v>291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t="s">
        <v>331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366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"单位名称："&amp;"中国共产党云县委员会社会工作部"</f>
        <v>单位名称：中国共产党云县委员会社会工作部</v>
      </c>
      <c r="B4" s="9"/>
      <c r="C4" s="4"/>
      <c r="H4" s="43" t="s">
        <v>170</v>
      </c>
    </row>
    <row r="5" ht="18.75" customHeight="1" spans="1:8">
      <c r="A5" s="12" t="s">
        <v>183</v>
      </c>
      <c r="B5" s="12" t="s">
        <v>367</v>
      </c>
      <c r="C5" s="12" t="s">
        <v>368</v>
      </c>
      <c r="D5" s="12" t="s">
        <v>369</v>
      </c>
      <c r="E5" s="12" t="s">
        <v>370</v>
      </c>
      <c r="F5" s="44" t="s">
        <v>371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337</v>
      </c>
      <c r="G6" s="47" t="s">
        <v>372</v>
      </c>
      <c r="H6" s="47" t="s">
        <v>373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  <row r="10" customHeight="1" spans="1:1">
      <c r="A10" t="s">
        <v>331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tabSelected="1" workbookViewId="0">
      <pane ySplit="1" topLeftCell="A2" activePane="bottomLeft" state="frozen"/>
      <selection/>
      <selection pane="bottomLeft" activeCell="E20" sqref="E20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374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"单位名称："&amp;"中国共产党云县委员会社会工作部"</f>
        <v>单位名称：中国共产党云县委员会社会工作部</v>
      </c>
      <c r="B4" s="9"/>
      <c r="C4" s="9"/>
      <c r="D4" s="9"/>
      <c r="E4" s="9"/>
      <c r="F4" s="9"/>
      <c r="G4" s="9"/>
      <c r="H4" s="10"/>
      <c r="I4" s="10"/>
      <c r="J4" s="10"/>
      <c r="K4" s="5" t="s">
        <v>170</v>
      </c>
    </row>
    <row r="5" ht="18.75" customHeight="1" spans="1:11">
      <c r="A5" s="11" t="s">
        <v>256</v>
      </c>
      <c r="B5" s="11" t="s">
        <v>185</v>
      </c>
      <c r="C5" s="11" t="s">
        <v>257</v>
      </c>
      <c r="D5" s="12" t="s">
        <v>186</v>
      </c>
      <c r="E5" s="12" t="s">
        <v>187</v>
      </c>
      <c r="F5" s="12" t="s">
        <v>258</v>
      </c>
      <c r="G5" s="12" t="s">
        <v>259</v>
      </c>
      <c r="H5" s="32" t="s">
        <v>56</v>
      </c>
      <c r="I5" s="13" t="s">
        <v>375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121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331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376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"单位名称："&amp;"中国共产党云县委员会社会工作部"</f>
        <v>单位名称：中国共产党云县委员会社会工作部</v>
      </c>
      <c r="B4" s="9"/>
      <c r="C4" s="9"/>
      <c r="D4" s="9"/>
      <c r="E4" s="10"/>
      <c r="F4" s="10"/>
      <c r="G4" s="5" t="s">
        <v>170</v>
      </c>
    </row>
    <row r="5" ht="18.75" customHeight="1" spans="1:7">
      <c r="A5" s="11" t="s">
        <v>257</v>
      </c>
      <c r="B5" s="11" t="s">
        <v>256</v>
      </c>
      <c r="C5" s="11" t="s">
        <v>185</v>
      </c>
      <c r="D5" s="12" t="s">
        <v>377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240000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240000</v>
      </c>
      <c r="F10" s="24"/>
      <c r="G10" s="24"/>
    </row>
    <row r="11" ht="18.75" customHeight="1" spans="1:7">
      <c r="A11" s="26"/>
      <c r="B11" s="22" t="s">
        <v>378</v>
      </c>
      <c r="C11" s="22" t="s">
        <v>275</v>
      </c>
      <c r="D11" s="22" t="s">
        <v>379</v>
      </c>
      <c r="E11" s="24">
        <v>100000</v>
      </c>
      <c r="F11" s="24"/>
      <c r="G11" s="24"/>
    </row>
    <row r="12" ht="18.75" customHeight="1" spans="1:7">
      <c r="A12" s="26"/>
      <c r="B12" s="22" t="s">
        <v>378</v>
      </c>
      <c r="C12" s="22" t="s">
        <v>262</v>
      </c>
      <c r="D12" s="22" t="s">
        <v>379</v>
      </c>
      <c r="E12" s="24">
        <v>140000</v>
      </c>
      <c r="F12" s="24"/>
      <c r="G12" s="24"/>
    </row>
    <row r="13" ht="18.75" customHeight="1" spans="1:7">
      <c r="A13" s="27" t="s">
        <v>56</v>
      </c>
      <c r="B13" s="28" t="s">
        <v>380</v>
      </c>
      <c r="C13" s="28"/>
      <c r="D13" s="29"/>
      <c r="E13" s="24">
        <v>240000</v>
      </c>
      <c r="F13" s="24"/>
      <c r="G13" s="24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汪霞</cp:lastModifiedBy>
  <dcterms:created xsi:type="dcterms:W3CDTF">2025-03-10T02:45:00Z</dcterms:created>
  <dcterms:modified xsi:type="dcterms:W3CDTF">2025-03-19T01:16:23Z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093CD9F9478847A9883AE59CE1D6A8AC_12</vt:lpwstr>
  </property>
  <property fmtid="{D5CDD505-2E9C-101B-9397-08002B2CF9AE}" pid="3" name="KSOProductBuildVer">
    <vt:lpwstr>2052-12.1.0.18912</vt:lpwstr>
  </property>
</Properties>
</file>