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623" windowHeight="14280" tabRatio="50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  <definedName name="_xlnm.Print_Titles" localSheetId="8">'项目支出绩效目标表05-2'!$4:$5</definedName>
  </definedNames>
  <calcPr calcId="144525"/>
</workbook>
</file>

<file path=xl/sharedStrings.xml><?xml version="1.0" encoding="utf-8"?>
<sst xmlns="http://schemas.openxmlformats.org/spreadsheetml/2006/main" count="494">
  <si>
    <t>预算01-1表</t>
  </si>
  <si>
    <t>部门财务收支预算总表</t>
  </si>
  <si>
    <t>单位名称：中国共产党云县纪律检查委员会云县监察委员会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</si>
  <si>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</si>
  <si>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</si>
  <si>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</si>
  <si>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</si>
  <si>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</si>
  <si>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</si>
  <si>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</si>
  <si>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</si>
  <si>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</si>
  <si>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</si>
  <si>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</si>
  <si>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</si>
  <si>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</si>
  <si>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</si>
  <si>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</si>
  <si>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</si>
  <si>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</si>
  <si>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</si>
  <si>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</si>
  <si>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</si>
  <si>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</si>
  <si>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</si>
  <si>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</si>
  <si>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</si>
  <si>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</si>
  <si>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</si>
  <si>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</si>
  <si>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</si>
  <si>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</si>
  <si>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</si>
  <si>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</si>
  <si>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</si>
  <si>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</si>
  <si>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</si>
  <si>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</si>
  <si>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</si>
  <si>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</si>
  <si>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</si>
  <si>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</si>
  <si>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</si>
  <si>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</si>
  <si>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</si>
  <si>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</si>
  <si>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</si>
  <si>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</si>
  <si>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</si>
  <si>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</si>
  <si>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253</t>
  </si>
  <si>
    <t>中国共产党云县纪律检查委员会云县监察委员会</t>
  </si>
  <si>
    <t>253001</t>
  </si>
  <si>
    <t xml:space="preserve">  中国共产党云县纪律检查委员会云县监察委员会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</si>
  <si>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</si>
  <si>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</si>
  <si>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</si>
  <si>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</si>
  <si>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</si>
  <si>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</si>
  <si>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</si>
  <si>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</si>
  <si>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</si>
  <si>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</si>
  <si>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</si>
  <si>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</si>
  <si>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</si>
  <si>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</si>
  <si>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</si>
  <si>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 xml:space="preserve">  纪检监察事务</t>
  </si>
  <si>
    <t>2011101</t>
  </si>
  <si>
    <t xml:space="preserve">    行政运行</t>
  </si>
  <si>
    <t>2011102</t>
  </si>
  <si>
    <t xml:space="preserve">    一般行政管理事务</t>
  </si>
  <si>
    <t>2011199</t>
  </si>
  <si>
    <t xml:space="preserve">    其他纪检监察事务支出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</si>
  <si>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</si>
  <si>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</si>
  <si>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</si>
  <si>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</si>
  <si>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</si>
  <si>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</si>
  <si>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</si>
  <si>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</si>
  <si>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</si>
  <si>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</si>
  <si>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</si>
  <si>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</si>
  <si>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</si>
  <si>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</si>
  <si>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</si>
  <si>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</si>
  <si>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</si>
  <si>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</si>
  <si>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</si>
  <si>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</si>
  <si>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</si>
  <si>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</si>
  <si>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</si>
  <si>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</si>
  <si>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</si>
  <si>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</si>
  <si>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</si>
  <si>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</si>
  <si>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</si>
  <si>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</si>
  <si>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</si>
  <si>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</si>
  <si>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</si>
  <si>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</si>
  <si>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</si>
  <si>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</si>
  <si>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</si>
  <si>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</si>
  <si>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</si>
  <si>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</si>
  <si>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</si>
  <si>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</si>
  <si>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</si>
  <si>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</si>
  <si>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</si>
  <si>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</si>
  <si>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</si>
  <si>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</si>
  <si>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</si>
  <si>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</si>
  <si>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</si>
  <si>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</si>
  <si>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</si>
  <si>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</si>
  <si>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</si>
  <si>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</si>
  <si>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</si>
  <si>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</si>
  <si>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</si>
  <si>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</si>
  <si>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</si>
  <si>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</si>
  <si>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</si>
  <si>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</si>
  <si>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</si>
  <si>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</si>
  <si>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</si>
  <si>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</si>
  <si>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</si>
  <si>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</si>
  <si>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</si>
  <si>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</si>
  <si>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</si>
  <si>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</si>
  <si>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</si>
  <si>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</si>
  <si>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</si>
  <si>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</si>
  <si>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</si>
  <si>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</si>
  <si>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</si>
  <si>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</si>
  <si>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</si>
  <si>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中国共产党云县纪律检查委员会云县监察委员会</t>
  </si>
  <si>
    <t>530922210000000002554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</si>
  <si>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</si>
  <si>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</si>
  <si>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</si>
  <si>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</si>
  <si>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</si>
  <si>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</si>
  <si>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</si>
  <si>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</si>
  <si>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530922231100001440976</t>
  </si>
  <si>
    <t>行政人员绩效考核奖励（2017年提高标准部分）</t>
  </si>
  <si>
    <t>530922210000000002617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</si>
  <si>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</si>
  <si>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</si>
  <si>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</si>
  <si>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</si>
  <si>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</si>
  <si>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</si>
  <si>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</si>
  <si>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</si>
  <si>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</si>
  <si>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</si>
  <si>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530922210000000002618</t>
  </si>
  <si>
    <t>住房公积金</t>
  </si>
  <si>
    <t>30113</t>
  </si>
  <si>
    <t>530922210000000002555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</si>
  <si>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</si>
  <si>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</si>
  <si>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</si>
  <si>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</si>
  <si>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</si>
  <si>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</si>
  <si>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</si>
  <si>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</si>
  <si>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</si>
  <si>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30209</t>
  </si>
  <si>
    <t>物业管理费</t>
  </si>
  <si>
    <t>30211</t>
  </si>
  <si>
    <t>差旅费</t>
  </si>
  <si>
    <t>30215</t>
  </si>
  <si>
    <t>会议费</t>
  </si>
  <si>
    <t>530922210000000002570</t>
  </si>
  <si>
    <t>公务用车运行维护费</t>
  </si>
  <si>
    <t>30231</t>
  </si>
  <si>
    <t>30207</t>
  </si>
  <si>
    <t>邮电费</t>
  </si>
  <si>
    <t>530922210000000004429</t>
  </si>
  <si>
    <t>30217</t>
  </si>
  <si>
    <t>30213</t>
  </si>
  <si>
    <t>维修（护）费</t>
  </si>
  <si>
    <t>530922210000000002621</t>
  </si>
  <si>
    <t>工会经费</t>
  </si>
  <si>
    <t>30228</t>
  </si>
  <si>
    <t>530922210000000002622</t>
  </si>
  <si>
    <t>职工教育经费</t>
  </si>
  <si>
    <t>30216</t>
  </si>
  <si>
    <t>培训费</t>
  </si>
  <si>
    <t>530922210000000002620</t>
  </si>
  <si>
    <t>行政人员公务交通补贴</t>
  </si>
  <si>
    <t>30239</t>
  </si>
  <si>
    <t>其他交通费用</t>
  </si>
  <si>
    <t>530922210000000002619</t>
  </si>
  <si>
    <t>离退休费</t>
  </si>
  <si>
    <t>行政单位离退休</t>
  </si>
  <si>
    <t>30302</t>
  </si>
  <si>
    <t>退休费</t>
  </si>
  <si>
    <t>530922210000000004718</t>
  </si>
  <si>
    <t>机关事业单位职工遗属生活补助</t>
  </si>
  <si>
    <t>死亡抚恤</t>
  </si>
  <si>
    <t>30305</t>
  </si>
  <si>
    <t>生活补助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</si>
  <si>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</si>
  <si>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</si>
  <si>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</si>
  <si>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</si>
  <si>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</si>
  <si>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</si>
  <si>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</si>
  <si>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“清廉云县”建设工作经费</t>
  </si>
  <si>
    <t>事业发展类</t>
  </si>
  <si>
    <t>530922221100000378709</t>
  </si>
  <si>
    <t>其他纪检监察事务支出</t>
  </si>
  <si>
    <t>纪检监察干部培训经费</t>
  </si>
  <si>
    <t>专项业务类</t>
  </si>
  <si>
    <t>530922200000000000750</t>
  </si>
  <si>
    <t>纪检监察机关案件查办工作经费——非税收入项目经费</t>
  </si>
  <si>
    <t>530922210000000004146</t>
  </si>
  <si>
    <t>一般行政管理事务</t>
  </si>
  <si>
    <t>30214</t>
  </si>
  <si>
    <t>租赁费</t>
  </si>
  <si>
    <t>县委常委工作经费</t>
  </si>
  <si>
    <t>530922200000000000751</t>
  </si>
  <si>
    <t>巡察工作经费</t>
  </si>
  <si>
    <t>530922200000000000879</t>
  </si>
  <si>
    <t>云县法治文化暨廉洁文化教育基地建设项目经费</t>
  </si>
  <si>
    <t>530922221100000395309</t>
  </si>
  <si>
    <t>专项纪律检查工作经费</t>
  </si>
  <si>
    <t>530922200000000000477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</si>
  <si>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</si>
  <si>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</si>
  <si>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</si>
  <si>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</si>
  <si>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</si>
  <si>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</si>
  <si>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</si>
  <si>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</si>
  <si>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</si>
  <si>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</si>
  <si>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</si>
  <si>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</si>
  <si>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县委常委工作经费</t>
  </si>
  <si>
    <t>每年至各乡镇、各单位部门调研</t>
  </si>
  <si>
    <t xml:space="preserve">      产出指标</t>
  </si>
  <si>
    <t>数量指标</t>
  </si>
  <si>
    <t>调研次数</t>
  </si>
  <si>
    <t>&gt;=</t>
  </si>
  <si>
    <t>个</t>
  </si>
  <si>
    <t>定量指标</t>
  </si>
  <si>
    <t>实际调研次数</t>
  </si>
  <si>
    <t>调研报告数量</t>
  </si>
  <si>
    <t>条</t>
  </si>
  <si>
    <t>形成最终研究报告个数。</t>
  </si>
  <si>
    <t>形成建议、意见条数</t>
  </si>
  <si>
    <t>形成建议、意见的条数。空</t>
  </si>
  <si>
    <t>时效指标</t>
  </si>
  <si>
    <t>调研时效</t>
  </si>
  <si>
    <t>=</t>
  </si>
  <si>
    <t>年</t>
  </si>
  <si>
    <t>根据实际调研</t>
  </si>
  <si>
    <t>成本指标</t>
  </si>
  <si>
    <t>调研使用工作费用</t>
  </si>
  <si>
    <t>&lt;=</t>
  </si>
  <si>
    <t>万元</t>
  </si>
  <si>
    <t>实际工作费用情况</t>
  </si>
  <si>
    <t xml:space="preserve">      效益指标</t>
  </si>
  <si>
    <t>社会效益指标</t>
  </si>
  <si>
    <t>推进基层组织建设促进社会发展</t>
  </si>
  <si>
    <t>积极发展</t>
  </si>
  <si>
    <t>%</t>
  </si>
  <si>
    <t>定性指标</t>
  </si>
  <si>
    <t>反映推进基层组织建设促进社会发展情况</t>
  </si>
  <si>
    <t>可持续影响指标</t>
  </si>
  <si>
    <t>不断加强基层组织政权反腐败建设</t>
  </si>
  <si>
    <t>影响不断加强</t>
  </si>
  <si>
    <t>反映不断加强基层组织政权反腐败建设情况</t>
  </si>
  <si>
    <t xml:space="preserve">      满意度指标</t>
  </si>
  <si>
    <t>服务对象满意度指标</t>
  </si>
  <si>
    <t>服务对象满意度</t>
  </si>
  <si>
    <t>95</t>
  </si>
  <si>
    <t>反映服务对象对政策研究工作的整体满意情况。
服务对象满意度=（对政策研究工作的整体满意的人数/问卷调查人数）*100%</t>
  </si>
  <si>
    <t xml:space="preserve">    纪检监察干部培训经费</t>
  </si>
  <si>
    <t>2期纪检监察业务培训</t>
  </si>
  <si>
    <t>培训参加人次</t>
  </si>
  <si>
    <t>100</t>
  </si>
  <si>
    <t>人次</t>
  </si>
  <si>
    <t>反映预算部门（单位）组织开展各类培训的人次。</t>
  </si>
  <si>
    <t>质量指标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</si>
  <si>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</si>
  <si>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</si>
  <si>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</si>
  <si>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98</t>
  </si>
  <si>
    <t>反映预算部门（单位）组织开展各类培训中参训人员的出勤情况。
培训出勤率=（实际出勤学员数量/参加培训学员数量）*100%。</t>
  </si>
  <si>
    <t>人均培训标准</t>
  </si>
  <si>
    <t>500</t>
  </si>
  <si>
    <t>元/人</t>
  </si>
  <si>
    <t>反映预算部门（单位）组织开展各类培训中除师资费以外的人均培训费控制情况。</t>
  </si>
  <si>
    <t>纪检监察业务改善成效</t>
  </si>
  <si>
    <t>明显</t>
  </si>
  <si>
    <t>参训人员满意度</t>
  </si>
  <si>
    <t>90</t>
  </si>
  <si>
    <t>反映参训人员对培训内容、讲师授课、课程设置和培训效果等的满意度。
参训人员满意度=（对培训整体满意的参训人数/参训总人数）*100%</t>
  </si>
  <si>
    <t xml:space="preserve">    云县法治文化暨廉洁文化教育基地建设项目经费</t>
  </si>
  <si>
    <t>为加强以完善惩治和预防腐败体系为重点的反腐倡廉建设，把反面典型案例作为最好的教科书、筑牢拒腐防变的思想防线。</t>
  </si>
  <si>
    <t>反腐倡廉警示教育基地建设面积</t>
  </si>
  <si>
    <t>300</t>
  </si>
  <si>
    <t>平方米</t>
  </si>
  <si>
    <t>反映警示教育基地场地面积。</t>
  </si>
  <si>
    <t>举办警示教育活动举办活动场次</t>
  </si>
  <si>
    <t>次</t>
  </si>
  <si>
    <t>反映警示教育基地举办活动的场次情况。</t>
  </si>
  <si>
    <t>警示教育基地（设施、设备）完好率</t>
  </si>
  <si>
    <t>反映基地施设备完好的情况。</t>
  </si>
  <si>
    <t>维护按时完成率</t>
  </si>
  <si>
    <t>反映警示教育基地（设施、设备）维护按时完成的情况。</t>
  </si>
  <si>
    <t>警示教育基地接待人次</t>
  </si>
  <si>
    <t>1000</t>
  </si>
  <si>
    <t>反映警示教育基地接待的人数情况。</t>
  </si>
  <si>
    <t>接待对象投诉人次与接待人次的占</t>
  </si>
  <si>
    <t>接待对象投诉人次与接待人次的占比=警示教育基地接待对象投诉人次/接待人次*100%</t>
  </si>
  <si>
    <t>接待对象的满意度</t>
  </si>
  <si>
    <t>反映警示教育基地接待对象的满意程度。</t>
  </si>
  <si>
    <t xml:space="preserve">    巡察工作经费</t>
  </si>
  <si>
    <t>加强党的建设、全面从严治党，发现问题、形成震慑，推进改革、促进发展，使全面从严治党向基层延伸,把管党治党政治责任落实到基层，厚植党执政的政治基础。</t>
  </si>
  <si>
    <t>开展检查（核查）次数</t>
  </si>
  <si>
    <t>15</t>
  </si>
  <si>
    <t>反映检查核查的次数情况。</t>
  </si>
  <si>
    <t>检查（核查）任务完成率</t>
  </si>
  <si>
    <t>反映检查工作的执行情况。
检查任务完成率=实际完成检查（核查）任务数/计划完成检查（核查）任务数*100%</t>
  </si>
  <si>
    <t>检查（核查）任务及时完成率</t>
  </si>
  <si>
    <t>反映是否按时完成检查核查任务。
检查任务及时完成率=及时完成检查（核查）任务数/完成检查（核查）任务数*100%</t>
  </si>
  <si>
    <t>问题整改落实率</t>
  </si>
  <si>
    <t>反映检查核查发现问题的整改落实情况。
问题整改落实率=（实际整改问题数/现场检查发现问题数）*100%</t>
  </si>
  <si>
    <t>检查（核查）人员被投诉次数</t>
  </si>
  <si>
    <t>反映服务对象对检查核查工作的整体满意情况。</t>
  </si>
  <si>
    <t xml:space="preserve">    专项纪律检查工作经费</t>
  </si>
  <si>
    <t>重要时间节点和日常监督相结合，突出主业主责，强化监督执纪问责。</t>
  </si>
  <si>
    <t>参与检查(核查)人数</t>
  </si>
  <si>
    <t>30</t>
  </si>
  <si>
    <t>人</t>
  </si>
  <si>
    <t>反映参与检查核查的工作人数。</t>
  </si>
  <si>
    <t>8</t>
  </si>
  <si>
    <t xml:space="preserve">    纪检监察机关案件查办工作经费——非税收入项目经费</t>
  </si>
  <si>
    <t>用于弥补公用经费不足的现状，保障各部门工作正常开展</t>
  </si>
  <si>
    <t>案件查办覆盖率</t>
  </si>
  <si>
    <t>根据工作计划</t>
  </si>
  <si>
    <t>至乡镇或者县外办案每人每日途中伙食补助费（元/天）</t>
  </si>
  <si>
    <t>元/天</t>
  </si>
  <si>
    <t>达到警示和震慑效果</t>
  </si>
  <si>
    <t>群众满意度</t>
  </si>
  <si>
    <t>90%</t>
  </si>
  <si>
    <t xml:space="preserve">    “清廉云县”建设工作经费</t>
  </si>
  <si>
    <t>锲而不舍构建风清气正的政治生态，努力打造政治清明、政府清廉、干部清正、社会清朗的“清廉云县”</t>
  </si>
  <si>
    <t>微电影制作拍摄</t>
  </si>
  <si>
    <t>反映制作成果</t>
  </si>
  <si>
    <t>宣传片制作拍摄</t>
  </si>
  <si>
    <t>反映实际制作成果</t>
  </si>
  <si>
    <t>微电影制作成本</t>
  </si>
  <si>
    <t>25</t>
  </si>
  <si>
    <t>反映实际制作成本</t>
  </si>
  <si>
    <t>宣传片制作成本</t>
  </si>
  <si>
    <t>10</t>
  </si>
  <si>
    <t>锲而不舍构建风清气正的政治生态成效</t>
  </si>
  <si>
    <t>成效明显</t>
  </si>
  <si>
    <t>反映政治生态</t>
  </si>
  <si>
    <t>坚定不移推进全面从严治党成效</t>
  </si>
  <si>
    <t>服务对象满意程度</t>
  </si>
  <si>
    <t>反映服务对象满意程度</t>
  </si>
  <si>
    <t>预算06表</t>
  </si>
  <si>
    <t>政府性基金预算支出预算表</t>
  </si>
  <si>
    <t>单位名称</t>
  </si>
  <si>
    <t>本年政府性基金预算支出</t>
  </si>
  <si>
    <t>注：中国共产党云县纪律检查委员会云县监察委员会2023年无政府性基金预算支出，故本表无数据，公开表格为空表。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</si>
  <si>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</si>
  <si>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</si>
  <si>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</si>
  <si>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</si>
  <si>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</si>
  <si>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</si>
  <si>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</si>
  <si>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</si>
  <si>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</si>
  <si>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</si>
  <si>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</si>
  <si>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</si>
  <si>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办公设备购置费</t>
  </si>
  <si>
    <t>A02020000 办公设备</t>
  </si>
  <si>
    <t>批</t>
  </si>
  <si>
    <t>办公家具购置费</t>
  </si>
  <si>
    <t>A05010000 家具</t>
  </si>
  <si>
    <t>办公复印纸购置费</t>
  </si>
  <si>
    <t>A05040000 办公用品</t>
  </si>
  <si>
    <t>箱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</si>
  <si>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</si>
  <si>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</si>
  <si>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</si>
  <si>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</si>
  <si>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</si>
  <si>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</si>
  <si>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</si>
  <si>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</si>
  <si>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</si>
  <si>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注：中国共产党云县纪律检查委员会云县监察委员会2023年无政府购买服务预算支出，故本表无数据，公开表格为空表。</t>
  </si>
  <si>
    <t>预算09-1表</t>
  </si>
  <si>
    <t>县对下转移支付预算表</t>
  </si>
  <si>
    <t>单位名称（项目）</t>
  </si>
  <si>
    <t>地区</t>
  </si>
  <si>
    <t>政府性基金</t>
  </si>
  <si>
    <t>爱华镇</t>
  </si>
  <si>
    <t>漫湾镇</t>
  </si>
  <si>
    <t>忙怀乡</t>
  </si>
  <si>
    <t>茂兰镇</t>
  </si>
  <si>
    <t>栗树乡</t>
  </si>
  <si>
    <t>后箐乡</t>
  </si>
  <si>
    <t>涌宝镇</t>
  </si>
  <si>
    <t>大朝山西镇</t>
  </si>
  <si>
    <t>大寨镇</t>
  </si>
  <si>
    <t>茶房乡</t>
  </si>
  <si>
    <t>晓街乡</t>
  </si>
  <si>
    <t>幸福镇</t>
  </si>
  <si>
    <t>说明：中国共产党云县纪律检查委员会云县监察委员会2023年没有县对下转移支付预算支出，故本表无数据，公开表格为空表。</t>
  </si>
  <si>
    <t>预算09-2表</t>
  </si>
  <si>
    <t>县对下转移支付绩效目标表</t>
  </si>
  <si>
    <t>说明：中国共产党云县纪律检查委员会云县监察委员会2023年没有县对下转移支付绩效目标，故本表无数据，公开表格为空表。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</si>
  <si>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</si>
  <si>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</si>
  <si>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</si>
  <si>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</si>
  <si>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</si>
  <si>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</si>
  <si>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</si>
  <si>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</si>
  <si>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</si>
  <si>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</si>
  <si>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A02010105 便携式计算机</t>
  </si>
  <si>
    <t>便携式计算机</t>
  </si>
  <si>
    <t>台</t>
  </si>
  <si>
    <t>A02010104 台式计算机</t>
  </si>
  <si>
    <t>台式计算机</t>
  </si>
  <si>
    <t>A0201060199 其他打印设备</t>
  </si>
  <si>
    <t>便携式打印机</t>
  </si>
  <si>
    <t>A02021101 碎纸机</t>
  </si>
  <si>
    <t>碎纸机</t>
  </si>
  <si>
    <t>家具用具</t>
  </si>
  <si>
    <t>A060205 木制台、桌类</t>
  </si>
  <si>
    <t>办公桌</t>
  </si>
  <si>
    <t>张</t>
  </si>
  <si>
    <t>A060301 金属骨架为主的椅凳类</t>
  </si>
  <si>
    <t>办公椅</t>
  </si>
  <si>
    <t>把</t>
  </si>
  <si>
    <t>会议桌</t>
  </si>
  <si>
    <t>会议椅</t>
  </si>
  <si>
    <t>预算11表</t>
  </si>
  <si>
    <t>上级补助项目支出预算表</t>
  </si>
  <si>
    <t>上级补助</t>
  </si>
  <si>
    <t>说明：中国共产党云县纪律检查委员会云县监察委员会2023年没有上级补助项目支出预算，故本表无数据，公开表格为空表。</t>
  </si>
  <si>
    <t>预算12表</t>
  </si>
  <si>
    <t>部门项目中期规划预算表</t>
  </si>
  <si>
    <t>项目级次</t>
  </si>
  <si>
    <t>2023年</t>
  </si>
  <si>
    <t>2024年</t>
  </si>
  <si>
    <t>2025年</t>
  </si>
  <si>
    <t>313 事业发展类</t>
  </si>
  <si>
    <t>本级</t>
  </si>
  <si>
    <t>311专项业务类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</si>
</sst>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-0.00\ "/>
  </numFmts>
  <fonts count="37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9" borderId="2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2" borderId="22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8" borderId="24" applyNumberFormat="0" applyAlignment="0" applyProtection="0">
      <alignment vertical="center"/>
    </xf>
    <xf numFmtId="0" fontId="33" fillId="18" borderId="20" applyNumberFormat="0" applyAlignment="0" applyProtection="0">
      <alignment vertical="center"/>
    </xf>
    <xf numFmtId="0" fontId="34" fillId="23" borderId="2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left" vertical="center" wrapText="1"/>
    </xf>
    <xf numFmtId="4" fontId="6" fillId="0" borderId="4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9" xfId="49" applyFont="1" applyFill="1" applyBorder="1" applyAlignment="1" applyProtection="1">
      <alignment horizontal="left" vertical="center" wrapText="1"/>
      <protection locked="0"/>
    </xf>
    <xf numFmtId="0" fontId="6" fillId="0" borderId="2" xfId="49" applyFont="1" applyFill="1" applyBorder="1" applyAlignment="1" applyProtection="1">
      <alignment horizontal="left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left" vertical="center" wrapText="1"/>
      <protection locked="0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6" fillId="0" borderId="0" xfId="49" applyFont="1" applyFill="1" applyBorder="1" applyAlignment="1" applyProtection="1">
      <alignment horizontal="center" vertical="top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176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16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7" xfId="49" applyFont="1" applyFill="1" applyBorder="1" applyAlignment="1" applyProtection="1">
      <alignment horizontal="center" vertical="center" wrapText="1"/>
    </xf>
    <xf numFmtId="0" fontId="5" fillId="0" borderId="17" xfId="49" applyFont="1" applyFill="1" applyBorder="1" applyAlignment="1" applyProtection="1">
      <alignment horizontal="center" vertical="center" wrapText="1"/>
      <protection locked="0"/>
    </xf>
    <xf numFmtId="0" fontId="5" fillId="0" borderId="18" xfId="49" applyFont="1" applyFill="1" applyBorder="1" applyAlignment="1" applyProtection="1">
      <alignment horizontal="center" vertical="center" wrapText="1"/>
    </xf>
    <xf numFmtId="0" fontId="8" fillId="0" borderId="18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5" xfId="49" applyFont="1" applyFill="1" applyBorder="1" applyAlignment="1" applyProtection="1">
      <alignment horizontal="left" vertical="center" wrapText="1"/>
    </xf>
    <xf numFmtId="0" fontId="4" fillId="0" borderId="18" xfId="49" applyFont="1" applyFill="1" applyBorder="1" applyAlignment="1" applyProtection="1">
      <alignment horizontal="left" vertical="center" wrapText="1"/>
    </xf>
    <xf numFmtId="0" fontId="4" fillId="0" borderId="18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vertical="center"/>
    </xf>
    <xf numFmtId="0" fontId="6" fillId="0" borderId="0" xfId="49" applyFont="1" applyFill="1" applyBorder="1" applyAlignment="1" applyProtection="1">
      <alignment vertic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3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4" fillId="0" borderId="10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5" fillId="0" borderId="15" xfId="49" applyFont="1" applyFill="1" applyBorder="1" applyAlignment="1" applyProtection="1">
      <alignment horizontal="center" vertical="center"/>
    </xf>
    <xf numFmtId="0" fontId="5" fillId="0" borderId="17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7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8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8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7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0" xfId="49" applyNumberFormat="1" applyFont="1" applyFill="1" applyBorder="1" applyAlignment="1" applyProtection="1">
      <alignment horizontal="right" vertical="center"/>
    </xf>
    <xf numFmtId="4" fontId="4" fillId="0" borderId="10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0" xfId="49" applyFont="1" applyFill="1" applyBorder="1" applyAlignment="1" applyProtection="1">
      <alignment horizontal="right" vertical="center"/>
    </xf>
    <xf numFmtId="4" fontId="16" fillId="0" borderId="10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21"/>
  <sheetViews>
    <sheetView workbookViewId="0">
      <selection activeCell="D1" sqref="D1"/>
    </sheetView>
  </sheetViews>
  <sheetFormatPr defaultColWidth="8" defaultRowHeight="14.25" customHeight="1" outlineLevelCol="3"/>
  <cols>
    <col min="1" max="1" width="39.5740740740741" style="1" customWidth="1"/>
    <col min="2" max="2" width="30.5185185185185" style="1" customWidth="1"/>
    <col min="3" max="3" width="40.4259259259259" style="1" customWidth="1"/>
    <col min="4" max="4" width="27.2962962962963" style="1" customWidth="1"/>
    <col min="5" max="16384" width="8" style="46" customWidth="1"/>
  </cols>
  <sheetData>
    <row r="1" ht="13.5" customHeight="1" spans="1:4">
      <c r="A1" s="3"/>
      <c r="B1" s="3"/>
      <c r="C1" s="3"/>
      <c r="D1" s="133" t="s">
        <v>0</v>
      </c>
    </row>
    <row r="2" ht="36" customHeight="1" spans="1:4">
      <c r="A2" s="62" t="s">
        <v>1</v>
      </c>
      <c r="B2" s="241"/>
      <c r="C2" s="241"/>
      <c r="D2" s="241"/>
    </row>
    <row r="3" ht="21" customHeight="1" spans="1:4">
      <c r="A3" s="49" t="s">
        <v>2</v>
      </c>
      <c r="B3" s="195"/>
      <c r="C3" s="195"/>
      <c r="D3" s="13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71" t="s">
        <v>9</v>
      </c>
      <c r="B7" s="165">
        <v>17450632.13</v>
      </c>
      <c r="C7" s="171" t="s">
        <v>10</v>
      </c>
      <c r="D7" s="165">
        <v>13893802.64</v>
      </c>
    </row>
    <row r="8" ht="20.25" customHeight="1" spans="1:4">
      <c r="A8" s="171" t="s">
        <v>11</v>
      </c>
      <c r="B8" s="165"/>
      <c r="C8" s="171" t="s">
        <v>12</v>
      </c>
      <c r="D8" s="165">
        <v>1795633.68</v>
      </c>
    </row>
    <row r="9" ht="20.25" customHeight="1" spans="1:4">
      <c r="A9" s="171" t="s">
        <v>13</v>
      </c>
      <c r="B9" s="165"/>
      <c r="C9" s="171" t="s">
        <v>14</v>
      </c>
      <c r="D9" s="165">
        <v>680261.25</v>
      </c>
    </row>
    <row r="10" ht="20.25" customHeight="1" spans="1:4">
      <c r="A10" s="171" t="s">
        <v>15</v>
      </c>
      <c r="B10" s="132"/>
      <c r="C10" s="171" t="s">
        <v>16</v>
      </c>
      <c r="D10" s="165">
        <v>1080934.56</v>
      </c>
    </row>
    <row r="11" ht="21.75" customHeight="1" spans="1:4">
      <c r="A11" s="171" t="s">
        <v>17</v>
      </c>
      <c r="B11" s="165"/>
      <c r="C11" s="171"/>
      <c r="D11" s="207"/>
    </row>
    <row r="12" ht="20.25" customHeight="1" spans="1:4">
      <c r="A12" s="171" t="s">
        <v>18</v>
      </c>
      <c r="B12" s="132"/>
      <c r="C12" s="171"/>
      <c r="D12" s="207"/>
    </row>
    <row r="13" ht="20.25" customHeight="1" spans="1:4">
      <c r="A13" s="171" t="s">
        <v>19</v>
      </c>
      <c r="B13" s="132"/>
      <c r="C13" s="171"/>
      <c r="D13" s="207"/>
    </row>
    <row r="14" ht="20.25" customHeight="1" spans="1:4">
      <c r="A14" s="171" t="s">
        <v>20</v>
      </c>
      <c r="B14" s="132"/>
      <c r="C14" s="171"/>
      <c r="D14" s="207"/>
    </row>
    <row r="15" ht="24" customHeight="1" spans="1:4">
      <c r="A15" s="242" t="s">
        <v>21</v>
      </c>
      <c r="B15" s="132"/>
      <c r="C15" s="198"/>
      <c r="D15" s="199"/>
    </row>
    <row r="16" ht="24" customHeight="1" spans="1:4">
      <c r="A16" s="242" t="s">
        <v>22</v>
      </c>
      <c r="B16" s="243"/>
      <c r="C16" s="198"/>
      <c r="D16" s="199"/>
    </row>
    <row r="17" ht="24" customHeight="1" spans="1:4">
      <c r="A17" s="242" t="s">
        <v>23</v>
      </c>
      <c r="B17" s="244"/>
      <c r="C17" s="198"/>
      <c r="D17" s="199"/>
    </row>
    <row r="18" ht="24" customHeight="1" spans="1:4">
      <c r="A18" s="245"/>
      <c r="B18" s="246"/>
      <c r="C18" s="198"/>
      <c r="D18" s="199"/>
    </row>
    <row r="19" ht="20.25" customHeight="1" spans="1:4">
      <c r="A19" s="245" t="s">
        <v>24</v>
      </c>
      <c r="B19" s="247">
        <v>17450632.13</v>
      </c>
      <c r="C19" s="198" t="s">
        <v>25</v>
      </c>
      <c r="D19" s="201">
        <v>17450632.13</v>
      </c>
    </row>
    <row r="20" ht="20.25" customHeight="1" spans="1:4">
      <c r="A20" s="242" t="s">
        <v>26</v>
      </c>
      <c r="B20" s="243"/>
      <c r="C20" s="171" t="s">
        <v>27</v>
      </c>
      <c r="D20" s="207" t="s">
        <v>28</v>
      </c>
    </row>
    <row r="21" ht="20.25" customHeight="1" spans="1:4">
      <c r="A21" s="248" t="s">
        <v>29</v>
      </c>
      <c r="B21" s="247">
        <v>17450632.13</v>
      </c>
      <c r="C21" s="198" t="s">
        <v>30</v>
      </c>
      <c r="D21" s="249">
        <v>17450632.13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5" right="0.55" top="0.75" bottom="0.75" header="0" footer="0"/>
  <pageSetup paperSize="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E25" sqref="E25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34" customWidth="1"/>
    <col min="3" max="3" width="32.1388888888889" style="1" customWidth="1"/>
    <col min="4" max="4" width="27.712962962963" style="1" customWidth="1"/>
    <col min="5" max="6" width="36.712962962963" style="1" customWidth="1"/>
    <col min="7" max="16384" width="9.13888888888889" style="1" customWidth="1"/>
  </cols>
  <sheetData>
    <row r="1" ht="12" customHeight="1" spans="1:6">
      <c r="A1" s="135">
        <v>1</v>
      </c>
      <c r="B1" s="136">
        <v>0</v>
      </c>
      <c r="C1" s="135">
        <v>1</v>
      </c>
      <c r="D1" s="137"/>
      <c r="E1" s="137"/>
      <c r="F1" s="133" t="s">
        <v>397</v>
      </c>
    </row>
    <row r="2" ht="26.25" customHeight="1" spans="1:6">
      <c r="A2" s="138" t="s">
        <v>398</v>
      </c>
      <c r="B2" s="138" t="s">
        <v>398</v>
      </c>
      <c r="C2" s="139"/>
      <c r="D2" s="140"/>
      <c r="E2" s="140"/>
      <c r="F2" s="140"/>
    </row>
    <row r="3" ht="13.5" customHeight="1" spans="1:6">
      <c r="A3" s="6" t="s">
        <v>2</v>
      </c>
      <c r="B3" s="6" t="s">
        <v>2</v>
      </c>
      <c r="C3" s="135"/>
      <c r="D3" s="137"/>
      <c r="E3" s="137"/>
      <c r="F3" s="133" t="s">
        <v>3</v>
      </c>
    </row>
    <row r="4" ht="19.5" customHeight="1" spans="1:6">
      <c r="A4" s="141" t="s">
        <v>399</v>
      </c>
      <c r="B4" s="142" t="s">
        <v>56</v>
      </c>
      <c r="C4" s="141" t="s">
        <v>57</v>
      </c>
      <c r="D4" s="12" t="s">
        <v>400</v>
      </c>
      <c r="E4" s="13"/>
      <c r="F4" s="14"/>
    </row>
    <row r="5" ht="18.75" customHeight="1" spans="1:6">
      <c r="A5" s="143"/>
      <c r="B5" s="144"/>
      <c r="C5" s="143"/>
      <c r="D5" s="17" t="s">
        <v>36</v>
      </c>
      <c r="E5" s="12" t="s">
        <v>60</v>
      </c>
      <c r="F5" s="17" t="s">
        <v>58</v>
      </c>
    </row>
    <row r="6" ht="18.75" customHeight="1" spans="1:6">
      <c r="A6" s="66">
        <v>1</v>
      </c>
      <c r="B6" s="145" t="s">
        <v>124</v>
      </c>
      <c r="C6" s="66">
        <v>3</v>
      </c>
      <c r="D6" s="81">
        <v>4</v>
      </c>
      <c r="E6" s="81">
        <v>5</v>
      </c>
      <c r="F6" s="81">
        <v>6</v>
      </c>
    </row>
    <row r="7" ht="21" customHeight="1" spans="1:6">
      <c r="A7" s="23" t="s">
        <v>158</v>
      </c>
      <c r="B7" s="23"/>
      <c r="C7" s="23"/>
      <c r="D7" s="146" t="s">
        <v>158</v>
      </c>
      <c r="E7" s="147" t="s">
        <v>158</v>
      </c>
      <c r="F7" s="147" t="s">
        <v>158</v>
      </c>
    </row>
    <row r="8" ht="21" customHeight="1" spans="1:6">
      <c r="A8" s="23"/>
      <c r="B8" s="23" t="s">
        <v>158</v>
      </c>
      <c r="C8" s="23" t="s">
        <v>158</v>
      </c>
      <c r="D8" s="148" t="s">
        <v>158</v>
      </c>
      <c r="E8" s="149" t="s">
        <v>158</v>
      </c>
      <c r="F8" s="149" t="s">
        <v>158</v>
      </c>
    </row>
    <row r="9" ht="18.75" customHeight="1" spans="1:6">
      <c r="A9" s="150" t="s">
        <v>102</v>
      </c>
      <c r="B9" s="150" t="s">
        <v>102</v>
      </c>
      <c r="C9" s="151" t="s">
        <v>102</v>
      </c>
      <c r="D9" s="148" t="s">
        <v>158</v>
      </c>
      <c r="E9" s="149" t="s">
        <v>158</v>
      </c>
      <c r="F9" s="149" t="s">
        <v>158</v>
      </c>
    </row>
    <row r="10" customHeight="1" spans="1:1">
      <c r="A10" s="1" t="s">
        <v>401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7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3"/>
  <sheetViews>
    <sheetView topLeftCell="B1" workbookViewId="0">
      <selection activeCell="G13" sqref="G13"/>
    </sheetView>
  </sheetViews>
  <sheetFormatPr defaultColWidth="9.13888888888889" defaultRowHeight="14.25" customHeight="1"/>
  <cols>
    <col min="1" max="1" width="39.1388888888889" style="1" customWidth="1"/>
    <col min="2" max="2" width="25.5740740740741" style="1" customWidth="1"/>
    <col min="3" max="3" width="26.8611111111111" style="1" customWidth="1"/>
    <col min="4" max="4" width="7.71296296296296" style="1" customWidth="1"/>
    <col min="5" max="5" width="10.287037037037" style="1" customWidth="1"/>
    <col min="6" max="6" width="14" style="1" customWidth="1"/>
    <col min="7" max="7" width="12" style="1" customWidth="1"/>
    <col min="8" max="10" width="12.5740740740741" style="1" customWidth="1"/>
    <col min="11" max="11" width="12.5740740740741" style="46" customWidth="1"/>
    <col min="12" max="12" width="6.57407407407407" style="1" customWidth="1"/>
    <col min="13" max="13" width="9.86111111111111" style="1" customWidth="1"/>
    <col min="14" max="14" width="12.5740740740741" style="1" customWidth="1"/>
    <col min="15" max="15" width="10.4259259259259" style="46" customWidth="1"/>
    <col min="16" max="16" width="12.5740740740741" style="46" customWidth="1"/>
    <col min="17" max="17" width="9.13888888888889" style="46" customWidth="1"/>
    <col min="18" max="18" width="10.4259259259259" style="1" customWidth="1"/>
    <col min="19" max="16384" width="9.13888888888889" style="46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70"/>
      <c r="P1" s="70"/>
      <c r="Q1" s="70" t="s">
        <v>402</v>
      </c>
      <c r="R1" s="47"/>
    </row>
    <row r="2" ht="27.75" customHeight="1" spans="1:18">
      <c r="A2" s="48" t="s">
        <v>403</v>
      </c>
      <c r="B2" s="5"/>
      <c r="C2" s="5"/>
      <c r="D2" s="5"/>
      <c r="E2" s="5"/>
      <c r="F2" s="5"/>
      <c r="G2" s="5"/>
      <c r="H2" s="5"/>
      <c r="I2" s="5"/>
      <c r="J2" s="5"/>
      <c r="K2" s="63"/>
      <c r="L2" s="5"/>
      <c r="M2" s="5"/>
      <c r="N2" s="5"/>
      <c r="O2" s="63"/>
      <c r="P2" s="63"/>
      <c r="Q2" s="63"/>
      <c r="R2" s="5"/>
    </row>
    <row r="3" ht="18.75" customHeight="1" spans="1:18">
      <c r="A3" s="49" t="s">
        <v>2</v>
      </c>
      <c r="B3" s="8"/>
      <c r="C3" s="8"/>
      <c r="D3" s="8"/>
      <c r="E3" s="8"/>
      <c r="F3" s="8"/>
      <c r="G3" s="8"/>
      <c r="H3" s="8"/>
      <c r="I3" s="8"/>
      <c r="J3" s="8"/>
      <c r="O3" s="88"/>
      <c r="P3" s="88"/>
      <c r="Q3" s="88"/>
      <c r="R3" s="133" t="s">
        <v>131</v>
      </c>
    </row>
    <row r="4" ht="15.75" customHeight="1" spans="1:18">
      <c r="A4" s="11" t="s">
        <v>404</v>
      </c>
      <c r="B4" s="96" t="s">
        <v>405</v>
      </c>
      <c r="C4" s="96" t="s">
        <v>406</v>
      </c>
      <c r="D4" s="96" t="s">
        <v>407</v>
      </c>
      <c r="E4" s="96" t="s">
        <v>408</v>
      </c>
      <c r="F4" s="96" t="s">
        <v>409</v>
      </c>
      <c r="G4" s="51" t="s">
        <v>147</v>
      </c>
      <c r="H4" s="51"/>
      <c r="I4" s="51"/>
      <c r="J4" s="51"/>
      <c r="K4" s="116"/>
      <c r="L4" s="51"/>
      <c r="M4" s="51"/>
      <c r="N4" s="51"/>
      <c r="O4" s="117"/>
      <c r="P4" s="116"/>
      <c r="Q4" s="117"/>
      <c r="R4" s="52"/>
    </row>
    <row r="5" ht="17.25" customHeight="1" spans="1:18">
      <c r="A5" s="16"/>
      <c r="B5" s="98"/>
      <c r="C5" s="98"/>
      <c r="D5" s="98"/>
      <c r="E5" s="98"/>
      <c r="F5" s="98"/>
      <c r="G5" s="98" t="s">
        <v>36</v>
      </c>
      <c r="H5" s="98" t="s">
        <v>39</v>
      </c>
      <c r="I5" s="98" t="s">
        <v>410</v>
      </c>
      <c r="J5" s="98" t="s">
        <v>411</v>
      </c>
      <c r="K5" s="99" t="s">
        <v>412</v>
      </c>
      <c r="L5" s="118" t="s">
        <v>43</v>
      </c>
      <c r="M5" s="118"/>
      <c r="N5" s="118"/>
      <c r="O5" s="119"/>
      <c r="P5" s="125"/>
      <c r="Q5" s="119"/>
      <c r="R5" s="100"/>
    </row>
    <row r="6" ht="54" customHeight="1" spans="1:18">
      <c r="A6" s="19"/>
      <c r="B6" s="100"/>
      <c r="C6" s="100"/>
      <c r="D6" s="100"/>
      <c r="E6" s="100"/>
      <c r="F6" s="100"/>
      <c r="G6" s="100"/>
      <c r="H6" s="100" t="s">
        <v>38</v>
      </c>
      <c r="I6" s="100"/>
      <c r="J6" s="100"/>
      <c r="K6" s="101"/>
      <c r="L6" s="100" t="s">
        <v>38</v>
      </c>
      <c r="M6" s="100" t="s">
        <v>44</v>
      </c>
      <c r="N6" s="100" t="s">
        <v>156</v>
      </c>
      <c r="O6" s="120" t="s">
        <v>46</v>
      </c>
      <c r="P6" s="101" t="s">
        <v>47</v>
      </c>
      <c r="Q6" s="101" t="s">
        <v>48</v>
      </c>
      <c r="R6" s="100" t="s">
        <v>49</v>
      </c>
    </row>
    <row r="7" ht="15" customHeight="1" spans="1:18">
      <c r="A7" s="20">
        <v>1</v>
      </c>
      <c r="B7" s="126">
        <v>2</v>
      </c>
      <c r="C7" s="126">
        <v>3</v>
      </c>
      <c r="D7" s="126">
        <v>4</v>
      </c>
      <c r="E7" s="126">
        <v>5</v>
      </c>
      <c r="F7" s="126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  <c r="R7" s="102">
        <v>18</v>
      </c>
    </row>
    <row r="8" ht="21" customHeight="1" spans="1:18">
      <c r="A8" s="103" t="s">
        <v>51</v>
      </c>
      <c r="B8" s="56"/>
      <c r="C8" s="56"/>
      <c r="D8" s="56"/>
      <c r="E8" s="109"/>
      <c r="F8" s="127">
        <v>150000</v>
      </c>
      <c r="G8" s="127">
        <v>150000</v>
      </c>
      <c r="H8" s="127">
        <v>150000</v>
      </c>
      <c r="I8" s="127"/>
      <c r="J8" s="127"/>
      <c r="K8" s="127"/>
      <c r="L8" s="127"/>
      <c r="M8" s="127"/>
      <c r="N8" s="127"/>
      <c r="O8" s="132"/>
      <c r="P8" s="127"/>
      <c r="Q8" s="127"/>
      <c r="R8" s="127"/>
    </row>
    <row r="9" ht="21" customHeight="1" spans="1:18">
      <c r="A9" s="103" t="s">
        <v>53</v>
      </c>
      <c r="B9" s="56" t="s">
        <v>158</v>
      </c>
      <c r="C9" s="56" t="s">
        <v>158</v>
      </c>
      <c r="D9" s="56" t="s">
        <v>158</v>
      </c>
      <c r="E9" s="109" t="s">
        <v>158</v>
      </c>
      <c r="F9" s="127">
        <v>150000</v>
      </c>
      <c r="G9" s="127">
        <v>150000</v>
      </c>
      <c r="H9" s="127">
        <v>150000</v>
      </c>
      <c r="I9" s="127"/>
      <c r="J9" s="127"/>
      <c r="K9" s="127"/>
      <c r="L9" s="127"/>
      <c r="M9" s="127"/>
      <c r="N9" s="127"/>
      <c r="O9" s="132"/>
      <c r="P9" s="127"/>
      <c r="Q9" s="127"/>
      <c r="R9" s="127"/>
    </row>
    <row r="10" ht="25.5" customHeight="1" spans="1:18">
      <c r="A10" s="103" t="s">
        <v>413</v>
      </c>
      <c r="B10" s="56" t="s">
        <v>414</v>
      </c>
      <c r="C10" s="56" t="s">
        <v>415</v>
      </c>
      <c r="D10" s="56" t="s">
        <v>416</v>
      </c>
      <c r="E10" s="128">
        <v>1</v>
      </c>
      <c r="F10" s="129">
        <v>70000</v>
      </c>
      <c r="G10" s="129">
        <v>70000</v>
      </c>
      <c r="H10" s="129">
        <v>70000</v>
      </c>
      <c r="I10" s="129"/>
      <c r="J10" s="129"/>
      <c r="K10" s="127"/>
      <c r="L10" s="129"/>
      <c r="M10" s="129"/>
      <c r="N10" s="129"/>
      <c r="O10" s="132"/>
      <c r="P10" s="127"/>
      <c r="Q10" s="127"/>
      <c r="R10" s="129"/>
    </row>
    <row r="11" ht="25.5" customHeight="1" spans="1:18">
      <c r="A11" s="103" t="s">
        <v>413</v>
      </c>
      <c r="B11" s="56" t="s">
        <v>417</v>
      </c>
      <c r="C11" s="56" t="s">
        <v>418</v>
      </c>
      <c r="D11" s="56" t="s">
        <v>416</v>
      </c>
      <c r="E11" s="128">
        <v>1</v>
      </c>
      <c r="F11" s="129">
        <v>60000</v>
      </c>
      <c r="G11" s="129">
        <v>60000</v>
      </c>
      <c r="H11" s="129">
        <v>60000</v>
      </c>
      <c r="I11" s="129"/>
      <c r="J11" s="129"/>
      <c r="K11" s="127"/>
      <c r="L11" s="129"/>
      <c r="M11" s="129"/>
      <c r="N11" s="129"/>
      <c r="O11" s="132"/>
      <c r="P11" s="127"/>
      <c r="Q11" s="127"/>
      <c r="R11" s="129"/>
    </row>
    <row r="12" ht="25.5" customHeight="1" spans="1:18">
      <c r="A12" s="103" t="s">
        <v>413</v>
      </c>
      <c r="B12" s="56" t="s">
        <v>419</v>
      </c>
      <c r="C12" s="56" t="s">
        <v>420</v>
      </c>
      <c r="D12" s="56" t="s">
        <v>421</v>
      </c>
      <c r="E12" s="128">
        <v>1</v>
      </c>
      <c r="F12" s="129">
        <v>20000</v>
      </c>
      <c r="G12" s="129">
        <v>20000</v>
      </c>
      <c r="H12" s="129">
        <v>20000</v>
      </c>
      <c r="I12" s="129"/>
      <c r="J12" s="129"/>
      <c r="K12" s="127"/>
      <c r="L12" s="129"/>
      <c r="M12" s="129"/>
      <c r="N12" s="129"/>
      <c r="O12" s="132"/>
      <c r="P12" s="127"/>
      <c r="Q12" s="127"/>
      <c r="R12" s="129"/>
    </row>
    <row r="13" ht="21" customHeight="1" spans="1:18">
      <c r="A13" s="130" t="s">
        <v>102</v>
      </c>
      <c r="B13" s="131"/>
      <c r="C13" s="131"/>
      <c r="D13" s="131"/>
      <c r="E13" s="109"/>
      <c r="F13" s="127">
        <v>150000</v>
      </c>
      <c r="G13" s="127">
        <v>150000</v>
      </c>
      <c r="H13" s="127">
        <v>150000</v>
      </c>
      <c r="I13" s="127"/>
      <c r="J13" s="127"/>
      <c r="K13" s="127"/>
      <c r="L13" s="127"/>
      <c r="M13" s="127"/>
      <c r="N13" s="127"/>
      <c r="O13" s="132"/>
      <c r="P13" s="127"/>
      <c r="Q13" s="127"/>
      <c r="R13" s="127"/>
    </row>
  </sheetData>
  <mergeCells count="17">
    <mergeCell ref="Q1:R1"/>
    <mergeCell ref="A2:R2"/>
    <mergeCell ref="A3:F3"/>
    <mergeCell ref="G4:R4"/>
    <mergeCell ref="L5:R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workbookViewId="0">
      <selection activeCell="E10" sqref="E10"/>
    </sheetView>
  </sheetViews>
  <sheetFormatPr defaultColWidth="9.13888888888889" defaultRowHeight="14.25" customHeight="1"/>
  <cols>
    <col min="1" max="1" width="14" style="1" customWidth="1"/>
    <col min="2" max="2" width="19.287037037037" style="1" customWidth="1"/>
    <col min="3" max="3" width="16.1388888888889" style="1" customWidth="1"/>
    <col min="4" max="4" width="12" style="46" customWidth="1"/>
    <col min="5" max="5" width="14.8611111111111" style="46" customWidth="1"/>
    <col min="6" max="6" width="15.5740740740741" style="46" customWidth="1"/>
    <col min="7" max="7" width="17" style="46" customWidth="1"/>
    <col min="8" max="8" width="12" style="1" customWidth="1"/>
    <col min="9" max="11" width="10" style="1" customWidth="1"/>
    <col min="12" max="12" width="9.13888888888889" style="46" customWidth="1"/>
    <col min="13" max="14" width="9.13888888888889" style="1" customWidth="1"/>
    <col min="15" max="15" width="12.712962962963" style="1" customWidth="1"/>
    <col min="16" max="18" width="9.13888888888889" style="46" customWidth="1"/>
    <col min="19" max="19" width="10.4259259259259" style="1" customWidth="1"/>
    <col min="20" max="16384" width="9.13888888888889" style="46" customWidth="1"/>
  </cols>
  <sheetData>
    <row r="1" ht="13.5" customHeight="1" spans="1:19">
      <c r="A1" s="92"/>
      <c r="B1" s="92"/>
      <c r="C1" s="92"/>
      <c r="D1" s="93"/>
      <c r="E1" s="93"/>
      <c r="F1" s="93"/>
      <c r="G1" s="93"/>
      <c r="H1" s="92"/>
      <c r="I1" s="92"/>
      <c r="J1" s="92"/>
      <c r="K1" s="92"/>
      <c r="L1" s="114"/>
      <c r="M1" s="76"/>
      <c r="N1" s="76"/>
      <c r="O1" s="76"/>
      <c r="P1" s="70"/>
      <c r="Q1" s="121"/>
      <c r="R1" s="70" t="s">
        <v>422</v>
      </c>
      <c r="S1" s="122"/>
    </row>
    <row r="2" ht="27.75" customHeight="1" spans="1:19">
      <c r="A2" s="48" t="s">
        <v>423</v>
      </c>
      <c r="B2" s="94"/>
      <c r="C2" s="94"/>
      <c r="D2" s="63"/>
      <c r="E2" s="63"/>
      <c r="F2" s="63"/>
      <c r="G2" s="63"/>
      <c r="H2" s="94"/>
      <c r="I2" s="94"/>
      <c r="J2" s="94"/>
      <c r="K2" s="94"/>
      <c r="L2" s="115"/>
      <c r="M2" s="94"/>
      <c r="N2" s="94"/>
      <c r="O2" s="94"/>
      <c r="P2" s="63"/>
      <c r="Q2" s="115"/>
      <c r="R2" s="63"/>
      <c r="S2" s="94"/>
    </row>
    <row r="3" ht="18.75" customHeight="1" spans="1:19">
      <c r="A3" s="73" t="s">
        <v>2</v>
      </c>
      <c r="B3" s="74"/>
      <c r="C3" s="74"/>
      <c r="D3" s="95"/>
      <c r="E3" s="95"/>
      <c r="F3" s="95"/>
      <c r="G3" s="95"/>
      <c r="H3" s="74"/>
      <c r="I3" s="74"/>
      <c r="J3" s="74"/>
      <c r="K3" s="74"/>
      <c r="L3" s="114"/>
      <c r="M3" s="76"/>
      <c r="N3" s="76"/>
      <c r="O3" s="76"/>
      <c r="P3" s="88"/>
      <c r="Q3" s="123"/>
      <c r="R3" s="88"/>
      <c r="S3" s="124" t="s">
        <v>131</v>
      </c>
    </row>
    <row r="4" ht="15.75" customHeight="1" spans="1:19">
      <c r="A4" s="11" t="s">
        <v>404</v>
      </c>
      <c r="B4" s="96" t="s">
        <v>424</v>
      </c>
      <c r="C4" s="96" t="s">
        <v>425</v>
      </c>
      <c r="D4" s="97" t="s">
        <v>426</v>
      </c>
      <c r="E4" s="97" t="s">
        <v>427</v>
      </c>
      <c r="F4" s="97" t="s">
        <v>428</v>
      </c>
      <c r="G4" s="97" t="s">
        <v>429</v>
      </c>
      <c r="H4" s="51" t="s">
        <v>147</v>
      </c>
      <c r="I4" s="51"/>
      <c r="J4" s="51"/>
      <c r="K4" s="51"/>
      <c r="L4" s="116"/>
      <c r="M4" s="51"/>
      <c r="N4" s="51"/>
      <c r="O4" s="51"/>
      <c r="P4" s="117"/>
      <c r="Q4" s="116"/>
      <c r="R4" s="117"/>
      <c r="S4" s="52"/>
    </row>
    <row r="5" ht="17.25" customHeight="1" spans="1:19">
      <c r="A5" s="16"/>
      <c r="B5" s="98"/>
      <c r="C5" s="98"/>
      <c r="D5" s="99"/>
      <c r="E5" s="99"/>
      <c r="F5" s="99"/>
      <c r="G5" s="99"/>
      <c r="H5" s="98" t="s">
        <v>36</v>
      </c>
      <c r="I5" s="98" t="s">
        <v>39</v>
      </c>
      <c r="J5" s="98" t="s">
        <v>410</v>
      </c>
      <c r="K5" s="98" t="s">
        <v>411</v>
      </c>
      <c r="L5" s="99" t="s">
        <v>412</v>
      </c>
      <c r="M5" s="118" t="s">
        <v>430</v>
      </c>
      <c r="N5" s="118"/>
      <c r="O5" s="118"/>
      <c r="P5" s="119"/>
      <c r="Q5" s="125"/>
      <c r="R5" s="119"/>
      <c r="S5" s="100"/>
    </row>
    <row r="6" ht="54" customHeight="1" spans="1:19">
      <c r="A6" s="19"/>
      <c r="B6" s="100"/>
      <c r="C6" s="100"/>
      <c r="D6" s="101"/>
      <c r="E6" s="101"/>
      <c r="F6" s="101"/>
      <c r="G6" s="101"/>
      <c r="H6" s="100"/>
      <c r="I6" s="100" t="s">
        <v>38</v>
      </c>
      <c r="J6" s="100"/>
      <c r="K6" s="100"/>
      <c r="L6" s="101"/>
      <c r="M6" s="100" t="s">
        <v>38</v>
      </c>
      <c r="N6" s="100" t="s">
        <v>44</v>
      </c>
      <c r="O6" s="100" t="s">
        <v>156</v>
      </c>
      <c r="P6" s="120" t="s">
        <v>46</v>
      </c>
      <c r="Q6" s="101" t="s">
        <v>47</v>
      </c>
      <c r="R6" s="101" t="s">
        <v>48</v>
      </c>
      <c r="S6" s="100" t="s">
        <v>49</v>
      </c>
    </row>
    <row r="7" ht="15" customHeight="1" spans="1:19">
      <c r="A7" s="19">
        <v>1</v>
      </c>
      <c r="B7" s="100">
        <v>2</v>
      </c>
      <c r="C7" s="100">
        <v>3</v>
      </c>
      <c r="D7" s="102"/>
      <c r="E7" s="102"/>
      <c r="F7" s="102"/>
      <c r="G7" s="102"/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</row>
    <row r="8" ht="21" customHeight="1" spans="1:19">
      <c r="A8" s="103" t="s">
        <v>158</v>
      </c>
      <c r="B8" s="56"/>
      <c r="C8" s="56"/>
      <c r="D8" s="104"/>
      <c r="E8" s="104"/>
      <c r="F8" s="104"/>
      <c r="G8" s="104"/>
      <c r="H8" s="104" t="s">
        <v>158</v>
      </c>
      <c r="I8" s="104" t="s">
        <v>158</v>
      </c>
      <c r="J8" s="104" t="s">
        <v>158</v>
      </c>
      <c r="K8" s="104" t="s">
        <v>158</v>
      </c>
      <c r="L8" s="104" t="s">
        <v>158</v>
      </c>
      <c r="M8" s="104" t="s">
        <v>158</v>
      </c>
      <c r="N8" s="104" t="s">
        <v>158</v>
      </c>
      <c r="O8" s="104" t="s">
        <v>158</v>
      </c>
      <c r="P8" s="84" t="s">
        <v>158</v>
      </c>
      <c r="Q8" s="104" t="s">
        <v>158</v>
      </c>
      <c r="R8" s="104" t="s">
        <v>158</v>
      </c>
      <c r="S8" s="104" t="s">
        <v>158</v>
      </c>
    </row>
    <row r="9" ht="49.5" customHeight="1" spans="1:19">
      <c r="A9" s="105" t="s">
        <v>158</v>
      </c>
      <c r="B9" s="106" t="s">
        <v>158</v>
      </c>
      <c r="C9" s="106" t="s">
        <v>158</v>
      </c>
      <c r="D9" s="107" t="s">
        <v>158</v>
      </c>
      <c r="E9" s="107" t="s">
        <v>158</v>
      </c>
      <c r="F9" s="108" t="s">
        <v>158</v>
      </c>
      <c r="G9" s="108" t="s">
        <v>158</v>
      </c>
      <c r="H9" s="109" t="s">
        <v>158</v>
      </c>
      <c r="I9" s="109" t="s">
        <v>158</v>
      </c>
      <c r="J9" s="109" t="s">
        <v>158</v>
      </c>
      <c r="K9" s="109" t="s">
        <v>158</v>
      </c>
      <c r="L9" s="104" t="s">
        <v>158</v>
      </c>
      <c r="M9" s="109" t="s">
        <v>158</v>
      </c>
      <c r="N9" s="109" t="s">
        <v>158</v>
      </c>
      <c r="O9" s="109" t="s">
        <v>158</v>
      </c>
      <c r="P9" s="84" t="s">
        <v>158</v>
      </c>
      <c r="Q9" s="104" t="s">
        <v>158</v>
      </c>
      <c r="R9" s="104" t="s">
        <v>158</v>
      </c>
      <c r="S9" s="109" t="s">
        <v>158</v>
      </c>
    </row>
    <row r="10" ht="21" customHeight="1" spans="1:19">
      <c r="A10" s="110" t="s">
        <v>102</v>
      </c>
      <c r="B10" s="111"/>
      <c r="C10" s="111"/>
      <c r="D10" s="86"/>
      <c r="E10" s="86"/>
      <c r="F10" s="104"/>
      <c r="G10" s="104"/>
      <c r="H10" s="104" t="s">
        <v>158</v>
      </c>
      <c r="I10" s="104" t="s">
        <v>158</v>
      </c>
      <c r="J10" s="104" t="s">
        <v>158</v>
      </c>
      <c r="K10" s="104" t="s">
        <v>158</v>
      </c>
      <c r="L10" s="104" t="s">
        <v>158</v>
      </c>
      <c r="M10" s="104" t="s">
        <v>158</v>
      </c>
      <c r="N10" s="104" t="s">
        <v>158</v>
      </c>
      <c r="O10" s="104" t="s">
        <v>158</v>
      </c>
      <c r="P10" s="84" t="s">
        <v>158</v>
      </c>
      <c r="Q10" s="104" t="s">
        <v>158</v>
      </c>
      <c r="R10" s="104" t="s">
        <v>158</v>
      </c>
      <c r="S10" s="104" t="s">
        <v>158</v>
      </c>
    </row>
    <row r="11" s="71" customFormat="1" ht="31" customHeight="1" spans="1:19">
      <c r="A11" s="112" t="s">
        <v>431</v>
      </c>
      <c r="B11" s="112"/>
      <c r="C11" s="112"/>
      <c r="D11" s="112"/>
      <c r="E11" s="112"/>
      <c r="F11" s="113"/>
      <c r="G11" s="113"/>
      <c r="H11" s="37"/>
      <c r="I11" s="37"/>
      <c r="J11" s="87"/>
      <c r="K11" s="87"/>
      <c r="M11" s="87"/>
      <c r="N11" s="87"/>
      <c r="O11" s="87"/>
      <c r="S11" s="87"/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57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9"/>
  <sheetViews>
    <sheetView workbookViewId="0">
      <selection activeCell="H14" sqref="H14"/>
    </sheetView>
  </sheetViews>
  <sheetFormatPr defaultColWidth="9.13888888888889" defaultRowHeight="14.25" customHeight="1"/>
  <cols>
    <col min="1" max="1" width="26.287037037037" style="1" customWidth="1"/>
    <col min="2" max="2" width="11.5092592592593" style="1" customWidth="1"/>
    <col min="3" max="4" width="13.4259259259259" style="1" customWidth="1"/>
    <col min="5" max="11" width="10.287037037037" style="1" customWidth="1"/>
    <col min="12" max="12" width="7.13888888888889" style="1" customWidth="1"/>
    <col min="13" max="15" width="9.13888888888889" style="46" customWidth="1"/>
    <col min="16" max="16" width="9.42592592592593" style="46" customWidth="1"/>
    <col min="17" max="16384" width="9.13888888888889" style="46" customWidth="1"/>
  </cols>
  <sheetData>
    <row r="1" ht="13.5" customHeight="1" spans="1:12">
      <c r="A1" s="3"/>
      <c r="B1" s="3"/>
      <c r="C1" s="3"/>
      <c r="D1" s="72"/>
      <c r="K1" s="1" t="s">
        <v>432</v>
      </c>
      <c r="L1" s="70"/>
    </row>
    <row r="2" ht="27.75" customHeight="1" spans="1:12">
      <c r="A2" s="48" t="s">
        <v>433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46" customFormat="1" ht="18" customHeight="1" spans="1:12">
      <c r="A3" s="73" t="s">
        <v>2</v>
      </c>
      <c r="B3" s="74"/>
      <c r="C3" s="74"/>
      <c r="D3" s="75"/>
      <c r="E3" s="76"/>
      <c r="F3" s="76"/>
      <c r="G3" s="76"/>
      <c r="H3" s="76"/>
      <c r="I3" s="76"/>
      <c r="J3" s="1"/>
      <c r="K3" s="1"/>
      <c r="L3" s="88" t="s">
        <v>131</v>
      </c>
    </row>
    <row r="4" s="46" customFormat="1" ht="19.5" customHeight="1" spans="1:16">
      <c r="A4" s="17" t="s">
        <v>434</v>
      </c>
      <c r="B4" s="12" t="s">
        <v>147</v>
      </c>
      <c r="C4" s="13"/>
      <c r="D4" s="13"/>
      <c r="E4" s="77" t="s">
        <v>435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89"/>
    </row>
    <row r="5" s="46" customFormat="1" ht="40.5" customHeight="1" spans="1:16">
      <c r="A5" s="20"/>
      <c r="B5" s="38" t="s">
        <v>36</v>
      </c>
      <c r="C5" s="11" t="s">
        <v>39</v>
      </c>
      <c r="D5" s="79" t="s">
        <v>436</v>
      </c>
      <c r="E5" s="80" t="s">
        <v>437</v>
      </c>
      <c r="F5" s="80" t="s">
        <v>438</v>
      </c>
      <c r="G5" s="80" t="s">
        <v>439</v>
      </c>
      <c r="H5" s="80" t="s">
        <v>440</v>
      </c>
      <c r="I5" s="80" t="s">
        <v>441</v>
      </c>
      <c r="J5" s="80" t="s">
        <v>442</v>
      </c>
      <c r="K5" s="80" t="s">
        <v>443</v>
      </c>
      <c r="L5" s="90" t="s">
        <v>444</v>
      </c>
      <c r="M5" s="80" t="s">
        <v>445</v>
      </c>
      <c r="N5" s="80" t="s">
        <v>446</v>
      </c>
      <c r="O5" s="80" t="s">
        <v>447</v>
      </c>
      <c r="P5" s="80" t="s">
        <v>448</v>
      </c>
    </row>
    <row r="6" s="46" customFormat="1" ht="19.5" customHeight="1" spans="1:16">
      <c r="A6" s="81">
        <v>1</v>
      </c>
      <c r="B6" s="81">
        <v>2</v>
      </c>
      <c r="C6" s="81">
        <v>3</v>
      </c>
      <c r="D6" s="82">
        <v>4</v>
      </c>
      <c r="E6" s="80">
        <v>5</v>
      </c>
      <c r="F6" s="80">
        <v>6</v>
      </c>
      <c r="G6" s="80">
        <v>7</v>
      </c>
      <c r="H6" s="83">
        <v>8</v>
      </c>
      <c r="I6" s="80">
        <v>9</v>
      </c>
      <c r="J6" s="80">
        <v>10</v>
      </c>
      <c r="K6" s="80">
        <v>11</v>
      </c>
      <c r="L6" s="83">
        <v>12</v>
      </c>
      <c r="M6" s="83">
        <v>13</v>
      </c>
      <c r="N6" s="83">
        <v>14</v>
      </c>
      <c r="O6" s="83">
        <v>15</v>
      </c>
      <c r="P6" s="83">
        <v>16</v>
      </c>
    </row>
    <row r="7" s="46" customFormat="1" ht="19.5" customHeight="1" spans="1:16">
      <c r="A7" s="27" t="s">
        <v>158</v>
      </c>
      <c r="B7" s="84" t="s">
        <v>158</v>
      </c>
      <c r="C7" s="84" t="s">
        <v>158</v>
      </c>
      <c r="D7" s="85" t="s">
        <v>158</v>
      </c>
      <c r="E7" s="86"/>
      <c r="F7" s="86"/>
      <c r="G7" s="86"/>
      <c r="H7" s="86"/>
      <c r="I7" s="86"/>
      <c r="J7" s="86"/>
      <c r="K7" s="86"/>
      <c r="L7" s="86"/>
      <c r="M7" s="91"/>
      <c r="N7" s="91"/>
      <c r="O7" s="91"/>
      <c r="P7" s="91"/>
    </row>
    <row r="8" s="46" customFormat="1" ht="19.5" customHeight="1" spans="1:16">
      <c r="A8" s="68" t="s">
        <v>158</v>
      </c>
      <c r="B8" s="84" t="s">
        <v>158</v>
      </c>
      <c r="C8" s="84" t="s">
        <v>158</v>
      </c>
      <c r="D8" s="85" t="s">
        <v>158</v>
      </c>
      <c r="E8" s="86"/>
      <c r="F8" s="86"/>
      <c r="G8" s="86"/>
      <c r="H8" s="86"/>
      <c r="I8" s="86"/>
      <c r="J8" s="86"/>
      <c r="K8" s="86"/>
      <c r="L8" s="86"/>
      <c r="M8" s="91"/>
      <c r="N8" s="91"/>
      <c r="O8" s="91"/>
      <c r="P8" s="91"/>
    </row>
    <row r="9" s="71" customFormat="1" ht="23" customHeight="1" spans="1:12">
      <c r="A9" s="87" t="s">
        <v>449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</sheetData>
  <mergeCells count="6">
    <mergeCell ref="K1:L1"/>
    <mergeCell ref="A2:L2"/>
    <mergeCell ref="A3:I3"/>
    <mergeCell ref="B4:D4"/>
    <mergeCell ref="E4:P4"/>
    <mergeCell ref="A4:A5"/>
  </mergeCells>
  <printOptions horizontalCentered="1"/>
  <pageMargins left="0.55" right="1" top="0.75" bottom="0.75" header="0" footer="0"/>
  <pageSetup paperSize="9" scale="76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C19" sqref="C19"/>
    </sheetView>
  </sheetViews>
  <sheetFormatPr defaultColWidth="9.13888888888889" defaultRowHeight="12" customHeight="1" outlineLevelRow="7"/>
  <cols>
    <col min="1" max="1" width="22.8611111111111" style="37" customWidth="1"/>
    <col min="2" max="2" width="14.287037037037" style="46" customWidth="1"/>
    <col min="3" max="3" width="22.287037037037" style="37" customWidth="1"/>
    <col min="4" max="4" width="15" style="37" customWidth="1"/>
    <col min="5" max="5" width="14.5740740740741" style="37" customWidth="1"/>
    <col min="6" max="6" width="17.287037037037" style="37" customWidth="1"/>
    <col min="7" max="7" width="11.287037037037" style="46" customWidth="1"/>
    <col min="8" max="8" width="18.712962962963" style="37" customWidth="1"/>
    <col min="9" max="9" width="15.5740740740741" style="46" customWidth="1"/>
    <col min="10" max="10" width="18.8611111111111" style="46" customWidth="1"/>
    <col min="11" max="11" width="21.287037037037" style="37" customWidth="1"/>
    <col min="12" max="16384" width="9.13888888888889" style="46" customWidth="1"/>
  </cols>
  <sheetData>
    <row r="1" customHeight="1" spans="11:11">
      <c r="K1" s="70" t="s">
        <v>450</v>
      </c>
    </row>
    <row r="2" ht="28.5" customHeight="1" spans="1:11">
      <c r="A2" s="62" t="s">
        <v>451</v>
      </c>
      <c r="B2" s="63"/>
      <c r="C2" s="5"/>
      <c r="D2" s="5"/>
      <c r="E2" s="5"/>
      <c r="F2" s="5"/>
      <c r="G2" s="63"/>
      <c r="H2" s="5"/>
      <c r="I2" s="63"/>
      <c r="J2" s="63"/>
      <c r="K2" s="5"/>
    </row>
    <row r="3" ht="17.25" customHeight="1" spans="1:2">
      <c r="A3" s="64" t="s">
        <v>2</v>
      </c>
      <c r="B3" s="65"/>
    </row>
    <row r="4" ht="44.25" customHeight="1" spans="1:11">
      <c r="A4" s="53" t="s">
        <v>260</v>
      </c>
      <c r="B4" s="66" t="s">
        <v>141</v>
      </c>
      <c r="C4" s="53" t="s">
        <v>261</v>
      </c>
      <c r="D4" s="53" t="s">
        <v>262</v>
      </c>
      <c r="E4" s="53" t="s">
        <v>263</v>
      </c>
      <c r="F4" s="53" t="s">
        <v>264</v>
      </c>
      <c r="G4" s="66" t="s">
        <v>265</v>
      </c>
      <c r="H4" s="53" t="s">
        <v>266</v>
      </c>
      <c r="I4" s="66" t="s">
        <v>267</v>
      </c>
      <c r="J4" s="66" t="s">
        <v>268</v>
      </c>
      <c r="K4" s="53" t="s">
        <v>269</v>
      </c>
    </row>
    <row r="5" ht="14.25" customHeight="1" spans="1:11">
      <c r="A5" s="53">
        <v>1</v>
      </c>
      <c r="B5" s="66">
        <v>2</v>
      </c>
      <c r="C5" s="53">
        <v>3</v>
      </c>
      <c r="D5" s="53">
        <v>4</v>
      </c>
      <c r="E5" s="53">
        <v>5</v>
      </c>
      <c r="F5" s="53">
        <v>6</v>
      </c>
      <c r="G5" s="66">
        <v>7</v>
      </c>
      <c r="H5" s="53">
        <v>8</v>
      </c>
      <c r="I5" s="66">
        <v>9</v>
      </c>
      <c r="J5" s="66">
        <v>10</v>
      </c>
      <c r="K5" s="53">
        <v>11</v>
      </c>
    </row>
    <row r="6" ht="42" customHeight="1" spans="1:11">
      <c r="A6" s="27" t="s">
        <v>158</v>
      </c>
      <c r="B6" s="67"/>
      <c r="C6" s="68"/>
      <c r="D6" s="68"/>
      <c r="E6" s="68"/>
      <c r="F6" s="54"/>
      <c r="G6" s="69"/>
      <c r="H6" s="54"/>
      <c r="I6" s="69"/>
      <c r="J6" s="69"/>
      <c r="K6" s="54"/>
    </row>
    <row r="7" ht="54" customHeight="1" spans="1:11">
      <c r="A7" s="23" t="s">
        <v>158</v>
      </c>
      <c r="B7" s="23" t="s">
        <v>158</v>
      </c>
      <c r="C7" s="23" t="s">
        <v>158</v>
      </c>
      <c r="D7" s="23" t="s">
        <v>158</v>
      </c>
      <c r="E7" s="23" t="s">
        <v>158</v>
      </c>
      <c r="F7" s="27" t="s">
        <v>158</v>
      </c>
      <c r="G7" s="23" t="s">
        <v>158</v>
      </c>
      <c r="H7" s="27" t="s">
        <v>158</v>
      </c>
      <c r="I7" s="23" t="s">
        <v>158</v>
      </c>
      <c r="J7" s="23" t="s">
        <v>158</v>
      </c>
      <c r="K7" s="27" t="s">
        <v>158</v>
      </c>
    </row>
    <row r="8" ht="20" customHeight="1" spans="1:1">
      <c r="A8" s="37" t="s">
        <v>452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5"/>
  <sheetViews>
    <sheetView workbookViewId="0">
      <selection activeCell="F21" sqref="F21"/>
    </sheetView>
  </sheetViews>
  <sheetFormatPr defaultColWidth="9.13888888888889" defaultRowHeight="12" customHeight="1" outlineLevelCol="7"/>
  <cols>
    <col min="1" max="1" width="29" style="37" customWidth="1"/>
    <col min="2" max="2" width="15.8611111111111" style="37" customWidth="1"/>
    <col min="3" max="3" width="24.8611111111111" style="37" customWidth="1"/>
    <col min="4" max="4" width="23.5740740740741" style="37" customWidth="1"/>
    <col min="5" max="5" width="17.8611111111111" style="37" customWidth="1"/>
    <col min="6" max="6" width="23.5740740740741" style="37" customWidth="1"/>
    <col min="7" max="7" width="25.1388888888889" style="37" customWidth="1"/>
    <col min="8" max="8" width="18.8611111111111" style="37" customWidth="1"/>
    <col min="9" max="16384" width="9.13888888888889" style="46" customWidth="1"/>
  </cols>
  <sheetData>
    <row r="1" ht="14.25" customHeight="1" spans="8:8">
      <c r="H1" s="47" t="s">
        <v>453</v>
      </c>
    </row>
    <row r="2" ht="28.5" customHeight="1" spans="1:8">
      <c r="A2" s="48" t="s">
        <v>454</v>
      </c>
      <c r="B2" s="5"/>
      <c r="C2" s="5"/>
      <c r="D2" s="5"/>
      <c r="E2" s="5"/>
      <c r="F2" s="5"/>
      <c r="G2" s="5"/>
      <c r="H2" s="5"/>
    </row>
    <row r="3" ht="13.5" customHeight="1" spans="1:2">
      <c r="A3" s="49" t="s">
        <v>2</v>
      </c>
      <c r="B3" s="7"/>
    </row>
    <row r="4" ht="18" customHeight="1" spans="1:8">
      <c r="A4" s="11" t="s">
        <v>399</v>
      </c>
      <c r="B4" s="11" t="s">
        <v>455</v>
      </c>
      <c r="C4" s="11" t="s">
        <v>456</v>
      </c>
      <c r="D4" s="11" t="s">
        <v>457</v>
      </c>
      <c r="E4" s="11" t="s">
        <v>458</v>
      </c>
      <c r="F4" s="50" t="s">
        <v>459</v>
      </c>
      <c r="G4" s="51"/>
      <c r="H4" s="52"/>
    </row>
    <row r="5" ht="18" customHeight="1" spans="1:8">
      <c r="A5" s="19"/>
      <c r="B5" s="19"/>
      <c r="C5" s="19"/>
      <c r="D5" s="19"/>
      <c r="E5" s="19"/>
      <c r="F5" s="53" t="s">
        <v>408</v>
      </c>
      <c r="G5" s="53" t="s">
        <v>460</v>
      </c>
      <c r="H5" s="53" t="s">
        <v>461</v>
      </c>
    </row>
    <row r="6" ht="21" customHeight="1" spans="1:8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</row>
    <row r="7" s="45" customFormat="1" ht="25" customHeight="1" spans="1:8">
      <c r="A7" s="27" t="s">
        <v>51</v>
      </c>
      <c r="B7" s="54" t="s">
        <v>462</v>
      </c>
      <c r="C7" s="27" t="s">
        <v>463</v>
      </c>
      <c r="D7" s="54" t="s">
        <v>464</v>
      </c>
      <c r="E7" s="54" t="s">
        <v>465</v>
      </c>
      <c r="F7" s="54">
        <v>3</v>
      </c>
      <c r="G7" s="55">
        <v>5000</v>
      </c>
      <c r="H7" s="55">
        <f t="shared" ref="H7:H14" si="0">F7*G7</f>
        <v>15000</v>
      </c>
    </row>
    <row r="8" s="45" customFormat="1" ht="25" customHeight="1" spans="1:8">
      <c r="A8" s="27" t="s">
        <v>51</v>
      </c>
      <c r="B8" s="54" t="s">
        <v>462</v>
      </c>
      <c r="C8" s="27" t="s">
        <v>466</v>
      </c>
      <c r="D8" s="54" t="s">
        <v>467</v>
      </c>
      <c r="E8" s="54" t="s">
        <v>465</v>
      </c>
      <c r="F8" s="54">
        <v>5</v>
      </c>
      <c r="G8" s="55">
        <v>6000</v>
      </c>
      <c r="H8" s="55">
        <f t="shared" si="0"/>
        <v>30000</v>
      </c>
    </row>
    <row r="9" s="45" customFormat="1" ht="25" customHeight="1" spans="1:8">
      <c r="A9" s="27" t="s">
        <v>51</v>
      </c>
      <c r="B9" s="54" t="s">
        <v>462</v>
      </c>
      <c r="C9" s="56" t="s">
        <v>468</v>
      </c>
      <c r="D9" s="57" t="s">
        <v>469</v>
      </c>
      <c r="E9" s="54" t="s">
        <v>465</v>
      </c>
      <c r="F9" s="54">
        <v>5</v>
      </c>
      <c r="G9" s="55">
        <v>3000</v>
      </c>
      <c r="H9" s="55">
        <f t="shared" si="0"/>
        <v>15000</v>
      </c>
    </row>
    <row r="10" s="45" customFormat="1" ht="25" customHeight="1" spans="1:8">
      <c r="A10" s="27" t="s">
        <v>51</v>
      </c>
      <c r="B10" s="54" t="s">
        <v>462</v>
      </c>
      <c r="C10" s="27" t="s">
        <v>470</v>
      </c>
      <c r="D10" s="54" t="s">
        <v>471</v>
      </c>
      <c r="E10" s="54" t="s">
        <v>465</v>
      </c>
      <c r="F10" s="54">
        <v>5</v>
      </c>
      <c r="G10" s="55">
        <v>2000</v>
      </c>
      <c r="H10" s="55">
        <f t="shared" si="0"/>
        <v>10000</v>
      </c>
    </row>
    <row r="11" s="45" customFormat="1" ht="25" customHeight="1" spans="1:8">
      <c r="A11" s="27" t="s">
        <v>51</v>
      </c>
      <c r="B11" s="54" t="s">
        <v>472</v>
      </c>
      <c r="C11" s="27" t="s">
        <v>473</v>
      </c>
      <c r="D11" s="54" t="s">
        <v>474</v>
      </c>
      <c r="E11" s="54" t="s">
        <v>475</v>
      </c>
      <c r="F11" s="54">
        <v>12</v>
      </c>
      <c r="G11" s="55">
        <v>1500</v>
      </c>
      <c r="H11" s="55">
        <f t="shared" si="0"/>
        <v>18000</v>
      </c>
    </row>
    <row r="12" s="45" customFormat="1" ht="25" customHeight="1" spans="1:8">
      <c r="A12" s="27" t="s">
        <v>51</v>
      </c>
      <c r="B12" s="54" t="s">
        <v>472</v>
      </c>
      <c r="C12" s="27" t="s">
        <v>476</v>
      </c>
      <c r="D12" s="54" t="s">
        <v>477</v>
      </c>
      <c r="E12" s="54" t="s">
        <v>478</v>
      </c>
      <c r="F12" s="54">
        <v>12</v>
      </c>
      <c r="G12" s="55">
        <v>1000</v>
      </c>
      <c r="H12" s="55">
        <f t="shared" si="0"/>
        <v>12000</v>
      </c>
    </row>
    <row r="13" s="45" customFormat="1" ht="25" customHeight="1" spans="1:8">
      <c r="A13" s="27" t="s">
        <v>51</v>
      </c>
      <c r="B13" s="54" t="s">
        <v>472</v>
      </c>
      <c r="C13" s="27" t="s">
        <v>473</v>
      </c>
      <c r="D13" s="54" t="s">
        <v>479</v>
      </c>
      <c r="E13" s="54" t="s">
        <v>475</v>
      </c>
      <c r="F13" s="54">
        <v>15</v>
      </c>
      <c r="G13" s="55">
        <v>1000</v>
      </c>
      <c r="H13" s="55">
        <f t="shared" si="0"/>
        <v>15000</v>
      </c>
    </row>
    <row r="14" s="45" customFormat="1" ht="25" customHeight="1" spans="1:8">
      <c r="A14" s="27" t="s">
        <v>51</v>
      </c>
      <c r="B14" s="54" t="s">
        <v>472</v>
      </c>
      <c r="C14" s="27" t="s">
        <v>476</v>
      </c>
      <c r="D14" s="54" t="s">
        <v>480</v>
      </c>
      <c r="E14" s="54" t="s">
        <v>478</v>
      </c>
      <c r="F14" s="54">
        <v>15</v>
      </c>
      <c r="G14" s="55">
        <v>800</v>
      </c>
      <c r="H14" s="55">
        <f t="shared" si="0"/>
        <v>12000</v>
      </c>
    </row>
    <row r="15" ht="24" customHeight="1" spans="1:8">
      <c r="A15" s="58" t="s">
        <v>36</v>
      </c>
      <c r="B15" s="59"/>
      <c r="C15" s="59"/>
      <c r="D15" s="59"/>
      <c r="E15" s="59"/>
      <c r="F15" s="40" t="s">
        <v>158</v>
      </c>
      <c r="G15" s="60"/>
      <c r="H15" s="61">
        <v>127000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workbookViewId="0">
      <selection activeCell="G29" sqref="G29"/>
    </sheetView>
  </sheetViews>
  <sheetFormatPr defaultColWidth="9.13888888888889" defaultRowHeight="14.25" customHeight="1"/>
  <cols>
    <col min="1" max="1" width="10.287037037037" style="1" customWidth="1"/>
    <col min="2" max="2" width="18.8611111111111" style="1" customWidth="1"/>
    <col min="3" max="3" width="18.712962962963" style="1" customWidth="1"/>
    <col min="4" max="4" width="11.1388888888889" style="1" customWidth="1"/>
    <col min="5" max="5" width="17.712962962963" style="1" customWidth="1"/>
    <col min="6" max="6" width="9.86111111111111" style="1" customWidth="1"/>
    <col min="7" max="7" width="17.712962962963" style="1" customWidth="1"/>
    <col min="8" max="11" width="15.4259259259259" style="1" customWidth="1"/>
    <col min="12" max="16384" width="9.13888888888889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4" t="s">
        <v>481</v>
      </c>
    </row>
    <row r="2" ht="27.75" customHeight="1" spans="1:11">
      <c r="A2" s="5" t="s">
        <v>482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131</v>
      </c>
    </row>
    <row r="4" ht="21.75" customHeight="1" spans="1:11">
      <c r="A4" s="10" t="s">
        <v>233</v>
      </c>
      <c r="B4" s="10" t="s">
        <v>142</v>
      </c>
      <c r="C4" s="10" t="s">
        <v>140</v>
      </c>
      <c r="D4" s="11" t="s">
        <v>143</v>
      </c>
      <c r="E4" s="11" t="s">
        <v>144</v>
      </c>
      <c r="F4" s="11" t="s">
        <v>234</v>
      </c>
      <c r="G4" s="11" t="s">
        <v>235</v>
      </c>
      <c r="H4" s="17" t="s">
        <v>36</v>
      </c>
      <c r="I4" s="12" t="s">
        <v>483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8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27"/>
      <c r="B8" s="23" t="s">
        <v>158</v>
      </c>
      <c r="C8" s="27"/>
      <c r="D8" s="27"/>
      <c r="E8" s="27"/>
      <c r="F8" s="27"/>
      <c r="G8" s="27"/>
      <c r="H8" s="39" t="s">
        <v>158</v>
      </c>
      <c r="I8" s="39" t="s">
        <v>158</v>
      </c>
      <c r="J8" s="39" t="s">
        <v>158</v>
      </c>
      <c r="K8" s="39"/>
    </row>
    <row r="9" ht="18.75" customHeight="1" spans="1:11">
      <c r="A9" s="23" t="s">
        <v>158</v>
      </c>
      <c r="B9" s="23" t="s">
        <v>158</v>
      </c>
      <c r="C9" s="23" t="s">
        <v>158</v>
      </c>
      <c r="D9" s="23" t="s">
        <v>158</v>
      </c>
      <c r="E9" s="23" t="s">
        <v>158</v>
      </c>
      <c r="F9" s="23" t="s">
        <v>158</v>
      </c>
      <c r="G9" s="23" t="s">
        <v>158</v>
      </c>
      <c r="H9" s="40" t="s">
        <v>158</v>
      </c>
      <c r="I9" s="40" t="s">
        <v>158</v>
      </c>
      <c r="J9" s="40" t="s">
        <v>158</v>
      </c>
      <c r="K9" s="40"/>
    </row>
    <row r="10" ht="18.75" customHeight="1" spans="1:11">
      <c r="A10" s="41" t="s">
        <v>102</v>
      </c>
      <c r="B10" s="42"/>
      <c r="C10" s="42"/>
      <c r="D10" s="42"/>
      <c r="E10" s="42"/>
      <c r="F10" s="42"/>
      <c r="G10" s="43"/>
      <c r="H10" s="40" t="s">
        <v>158</v>
      </c>
      <c r="I10" s="40" t="s">
        <v>158</v>
      </c>
      <c r="J10" s="40" t="s">
        <v>158</v>
      </c>
      <c r="K10" s="40"/>
    </row>
    <row r="11" s="37" customFormat="1" ht="27" customHeight="1" spans="1:1">
      <c r="A11" s="37" t="s">
        <v>484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8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5"/>
  <sheetViews>
    <sheetView workbookViewId="0">
      <selection activeCell="E31" sqref="E31"/>
    </sheetView>
  </sheetViews>
  <sheetFormatPr defaultColWidth="9.13888888888889" defaultRowHeight="14.25" customHeight="1" outlineLevelCol="6"/>
  <cols>
    <col min="1" max="1" width="39.1388888888889" style="1" customWidth="1"/>
    <col min="2" max="2" width="21" style="1" customWidth="1"/>
    <col min="3" max="3" width="22.1388888888889" style="1" customWidth="1"/>
    <col min="4" max="4" width="16.287037037037" style="1" customWidth="1"/>
    <col min="5" max="7" width="23.8611111111111" style="1" customWidth="1"/>
    <col min="8" max="16384" width="9.13888888888889" style="1" customWidth="1"/>
  </cols>
  <sheetData>
    <row r="1" s="1" customFormat="1" ht="13.5" customHeight="1" spans="4:7">
      <c r="D1" s="2"/>
      <c r="E1" s="3"/>
      <c r="F1" s="3"/>
      <c r="G1" s="4" t="s">
        <v>485</v>
      </c>
    </row>
    <row r="2" s="1" customFormat="1" ht="27.75" customHeight="1" spans="1:7">
      <c r="A2" s="5" t="s">
        <v>486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131</v>
      </c>
    </row>
    <row r="4" s="1" customFormat="1" ht="21.75" customHeight="1" spans="1:7">
      <c r="A4" s="10" t="s">
        <v>140</v>
      </c>
      <c r="B4" s="10" t="s">
        <v>233</v>
      </c>
      <c r="C4" s="10" t="s">
        <v>142</v>
      </c>
      <c r="D4" s="11" t="s">
        <v>487</v>
      </c>
      <c r="E4" s="12" t="s">
        <v>39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488</v>
      </c>
      <c r="F5" s="11" t="s">
        <v>489</v>
      </c>
      <c r="G5" s="11" t="s">
        <v>490</v>
      </c>
    </row>
    <row r="6" s="1" customFormat="1" ht="40.5" customHeight="1" spans="1:7">
      <c r="A6" s="18"/>
      <c r="B6" s="18"/>
      <c r="C6" s="18"/>
      <c r="D6" s="19"/>
      <c r="E6" s="20"/>
      <c r="F6" s="19" t="s">
        <v>38</v>
      </c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8.75" customHeight="1" spans="1:7">
      <c r="A8" s="23" t="s">
        <v>51</v>
      </c>
      <c r="B8" s="24" t="s">
        <v>491</v>
      </c>
      <c r="C8" s="24" t="s">
        <v>238</v>
      </c>
      <c r="D8" s="25" t="s">
        <v>492</v>
      </c>
      <c r="E8" s="26">
        <v>100000</v>
      </c>
      <c r="F8" s="26">
        <v>300000</v>
      </c>
      <c r="G8" s="26">
        <v>30000</v>
      </c>
    </row>
    <row r="9" s="1" customFormat="1" ht="18.75" customHeight="1" spans="1:7">
      <c r="A9" s="23" t="s">
        <v>51</v>
      </c>
      <c r="B9" s="24" t="s">
        <v>493</v>
      </c>
      <c r="C9" s="27" t="s">
        <v>242</v>
      </c>
      <c r="D9" s="25" t="s">
        <v>492</v>
      </c>
      <c r="E9" s="28">
        <v>50000</v>
      </c>
      <c r="F9" s="26">
        <v>50000</v>
      </c>
      <c r="G9" s="26">
        <v>50000</v>
      </c>
    </row>
    <row r="10" s="1" customFormat="1" ht="26" customHeight="1" spans="1:7">
      <c r="A10" s="23" t="s">
        <v>51</v>
      </c>
      <c r="B10" s="24" t="s">
        <v>493</v>
      </c>
      <c r="C10" s="29" t="s">
        <v>245</v>
      </c>
      <c r="D10" s="25" t="s">
        <v>492</v>
      </c>
      <c r="E10" s="28">
        <v>400000</v>
      </c>
      <c r="F10" s="26">
        <v>1000000</v>
      </c>
      <c r="G10" s="26">
        <v>1000000</v>
      </c>
    </row>
    <row r="11" s="1" customFormat="1" ht="18.75" customHeight="1" spans="1:7">
      <c r="A11" s="23" t="s">
        <v>51</v>
      </c>
      <c r="B11" s="24" t="s">
        <v>493</v>
      </c>
      <c r="C11" s="29" t="s">
        <v>250</v>
      </c>
      <c r="D11" s="25" t="s">
        <v>492</v>
      </c>
      <c r="E11" s="28">
        <v>40000</v>
      </c>
      <c r="F11" s="26">
        <v>40000</v>
      </c>
      <c r="G11" s="26">
        <v>40000</v>
      </c>
    </row>
    <row r="12" s="1" customFormat="1" ht="18.75" customHeight="1" spans="1:7">
      <c r="A12" s="23" t="s">
        <v>51</v>
      </c>
      <c r="B12" s="24" t="s">
        <v>493</v>
      </c>
      <c r="C12" s="30" t="s">
        <v>252</v>
      </c>
      <c r="D12" s="25" t="s">
        <v>492</v>
      </c>
      <c r="E12" s="28">
        <v>200000</v>
      </c>
      <c r="F12" s="26">
        <v>500000</v>
      </c>
      <c r="G12" s="26">
        <v>500000</v>
      </c>
    </row>
    <row r="13" s="1" customFormat="1" ht="24" customHeight="1" spans="1:7">
      <c r="A13" s="23" t="s">
        <v>51</v>
      </c>
      <c r="B13" s="24" t="s">
        <v>493</v>
      </c>
      <c r="C13" s="31" t="s">
        <v>254</v>
      </c>
      <c r="D13" s="25" t="s">
        <v>492</v>
      </c>
      <c r="E13" s="28">
        <v>200000</v>
      </c>
      <c r="F13" s="26">
        <v>300000</v>
      </c>
      <c r="G13" s="26">
        <v>200000</v>
      </c>
    </row>
    <row r="14" s="1" customFormat="1" ht="18.75" customHeight="1" spans="1:7">
      <c r="A14" s="32" t="s">
        <v>51</v>
      </c>
      <c r="B14" s="29" t="s">
        <v>493</v>
      </c>
      <c r="C14" s="29" t="s">
        <v>256</v>
      </c>
      <c r="D14" s="33" t="s">
        <v>492</v>
      </c>
      <c r="E14" s="28">
        <v>100000</v>
      </c>
      <c r="F14" s="26">
        <v>200000</v>
      </c>
      <c r="G14" s="26">
        <v>200000</v>
      </c>
    </row>
    <row r="15" s="1" customFormat="1" ht="18.75" customHeight="1" spans="1:7">
      <c r="A15" s="34" t="s">
        <v>36</v>
      </c>
      <c r="B15" s="35" t="s">
        <v>158</v>
      </c>
      <c r="C15" s="35"/>
      <c r="D15" s="36"/>
      <c r="E15" s="26">
        <f t="shared" ref="E15:G15" si="0">SUM(E8:E14)</f>
        <v>1090000</v>
      </c>
      <c r="F15" s="26">
        <f t="shared" si="0"/>
        <v>2390000</v>
      </c>
      <c r="G15" s="26">
        <f t="shared" si="0"/>
        <v>2020000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8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10"/>
  <sheetViews>
    <sheetView workbookViewId="0">
      <selection activeCell="P18" sqref="P18"/>
    </sheetView>
  </sheetViews>
  <sheetFormatPr defaultColWidth="8" defaultRowHeight="14.25" customHeight="1"/>
  <cols>
    <col min="1" max="1" width="15.712962962963" style="1" customWidth="1"/>
    <col min="2" max="2" width="33.5740740740741" style="1" customWidth="1"/>
    <col min="3" max="8" width="12.5740740740741" style="1" customWidth="1"/>
    <col min="9" max="9" width="9.28703703703704" style="46" customWidth="1"/>
    <col min="10" max="10" width="10.712962962963" style="1" customWidth="1"/>
    <col min="11" max="13" width="12.5740740740741" style="1" customWidth="1"/>
    <col min="14" max="14" width="14.4259259259259" style="46" customWidth="1"/>
    <col min="15" max="15" width="14.1388888888889" style="1" customWidth="1"/>
    <col min="16" max="16" width="8" style="46" customWidth="1"/>
    <col min="17" max="17" width="9.57407407407407" style="46" customWidth="1"/>
    <col min="18" max="18" width="9.71296296296296" style="46" customWidth="1"/>
    <col min="19" max="19" width="10.5740740740741" style="46" customWidth="1"/>
    <col min="20" max="20" width="10.1388888888889" style="1" customWidth="1"/>
    <col min="21" max="21" width="9" style="1" customWidth="1"/>
    <col min="22" max="16384" width="8" style="46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93"/>
      <c r="J1" s="3"/>
      <c r="K1" s="3"/>
      <c r="L1" s="3"/>
      <c r="M1" s="3"/>
      <c r="N1" s="93"/>
      <c r="O1" s="3"/>
      <c r="P1" s="93"/>
      <c r="Q1" s="93"/>
      <c r="R1" s="93"/>
      <c r="S1" s="93"/>
      <c r="T1" s="123" t="s">
        <v>31</v>
      </c>
      <c r="U1" s="4" t="s">
        <v>31</v>
      </c>
    </row>
    <row r="2" ht="36" customHeight="1" spans="1:21">
      <c r="A2" s="209" t="s">
        <v>32</v>
      </c>
      <c r="B2" s="5"/>
      <c r="C2" s="5"/>
      <c r="D2" s="5"/>
      <c r="E2" s="5"/>
      <c r="F2" s="5"/>
      <c r="G2" s="5"/>
      <c r="H2" s="5"/>
      <c r="I2" s="63"/>
      <c r="J2" s="5"/>
      <c r="K2" s="5"/>
      <c r="L2" s="5"/>
      <c r="M2" s="5"/>
      <c r="N2" s="63"/>
      <c r="O2" s="5"/>
      <c r="P2" s="63"/>
      <c r="Q2" s="63"/>
      <c r="R2" s="63"/>
      <c r="S2" s="63"/>
      <c r="T2" s="5"/>
      <c r="U2" s="63"/>
    </row>
    <row r="3" ht="20.25" customHeight="1" spans="1:21">
      <c r="A3" s="49" t="s">
        <v>2</v>
      </c>
      <c r="B3" s="8"/>
      <c r="C3" s="8"/>
      <c r="D3" s="8"/>
      <c r="E3" s="8"/>
      <c r="F3" s="8"/>
      <c r="G3" s="8"/>
      <c r="H3" s="8"/>
      <c r="I3" s="95"/>
      <c r="J3" s="8"/>
      <c r="K3" s="8"/>
      <c r="L3" s="8"/>
      <c r="M3" s="8"/>
      <c r="N3" s="95"/>
      <c r="O3" s="8"/>
      <c r="P3" s="95"/>
      <c r="Q3" s="95"/>
      <c r="R3" s="95"/>
      <c r="S3" s="95"/>
      <c r="T3" s="123" t="s">
        <v>3</v>
      </c>
      <c r="U3" s="9" t="s">
        <v>33</v>
      </c>
    </row>
    <row r="4" ht="18.75" customHeight="1" spans="1:21">
      <c r="A4" s="210" t="s">
        <v>34</v>
      </c>
      <c r="B4" s="211" t="s">
        <v>35</v>
      </c>
      <c r="C4" s="211" t="s">
        <v>36</v>
      </c>
      <c r="D4" s="212" t="s">
        <v>37</v>
      </c>
      <c r="E4" s="213"/>
      <c r="F4" s="213"/>
      <c r="G4" s="213"/>
      <c r="H4" s="213"/>
      <c r="I4" s="150"/>
      <c r="J4" s="213"/>
      <c r="K4" s="213"/>
      <c r="L4" s="213"/>
      <c r="M4" s="213"/>
      <c r="N4" s="150"/>
      <c r="O4" s="208"/>
      <c r="P4" s="212" t="s">
        <v>26</v>
      </c>
      <c r="Q4" s="212"/>
      <c r="R4" s="212"/>
      <c r="S4" s="212"/>
      <c r="T4" s="213"/>
      <c r="U4" s="233"/>
    </row>
    <row r="5" ht="24.75" customHeight="1" spans="1:21">
      <c r="A5" s="214"/>
      <c r="B5" s="215"/>
      <c r="C5" s="215"/>
      <c r="D5" s="215" t="s">
        <v>38</v>
      </c>
      <c r="E5" s="215" t="s">
        <v>39</v>
      </c>
      <c r="F5" s="215" t="s">
        <v>40</v>
      </c>
      <c r="G5" s="215" t="s">
        <v>41</v>
      </c>
      <c r="H5" s="215" t="s">
        <v>42</v>
      </c>
      <c r="I5" s="223" t="s">
        <v>43</v>
      </c>
      <c r="J5" s="224"/>
      <c r="K5" s="224"/>
      <c r="L5" s="224"/>
      <c r="M5" s="224"/>
      <c r="N5" s="223"/>
      <c r="O5" s="225"/>
      <c r="P5" s="226" t="s">
        <v>38</v>
      </c>
      <c r="Q5" s="226" t="s">
        <v>39</v>
      </c>
      <c r="R5" s="210" t="s">
        <v>40</v>
      </c>
      <c r="S5" s="211" t="s">
        <v>41</v>
      </c>
      <c r="T5" s="234" t="s">
        <v>42</v>
      </c>
      <c r="U5" s="211" t="s">
        <v>43</v>
      </c>
    </row>
    <row r="6" ht="24.75" customHeight="1" spans="1:21">
      <c r="A6" s="216"/>
      <c r="B6" s="217"/>
      <c r="C6" s="217"/>
      <c r="D6" s="217"/>
      <c r="E6" s="217"/>
      <c r="F6" s="217"/>
      <c r="G6" s="217"/>
      <c r="H6" s="217"/>
      <c r="I6" s="227" t="s">
        <v>38</v>
      </c>
      <c r="J6" s="228" t="s">
        <v>44</v>
      </c>
      <c r="K6" s="228" t="s">
        <v>45</v>
      </c>
      <c r="L6" s="228" t="s">
        <v>46</v>
      </c>
      <c r="M6" s="228" t="s">
        <v>47</v>
      </c>
      <c r="N6" s="229" t="s">
        <v>48</v>
      </c>
      <c r="O6" s="228" t="s">
        <v>49</v>
      </c>
      <c r="P6" s="230"/>
      <c r="Q6" s="230"/>
      <c r="R6" s="235"/>
      <c r="S6" s="230"/>
      <c r="T6" s="217"/>
      <c r="U6" s="217"/>
    </row>
    <row r="7" ht="16.5" customHeight="1" spans="1:21">
      <c r="A7" s="218">
        <v>1</v>
      </c>
      <c r="B7" s="21">
        <v>2</v>
      </c>
      <c r="C7" s="21">
        <v>3</v>
      </c>
      <c r="D7" s="21">
        <v>4</v>
      </c>
      <c r="E7" s="219">
        <v>5</v>
      </c>
      <c r="F7" s="220">
        <v>6</v>
      </c>
      <c r="G7" s="220">
        <v>7</v>
      </c>
      <c r="H7" s="219">
        <v>8</v>
      </c>
      <c r="I7" s="219">
        <v>9</v>
      </c>
      <c r="J7" s="220">
        <v>10</v>
      </c>
      <c r="K7" s="220">
        <v>11</v>
      </c>
      <c r="L7" s="219">
        <v>12</v>
      </c>
      <c r="M7" s="219">
        <v>13</v>
      </c>
      <c r="N7" s="231">
        <v>14</v>
      </c>
      <c r="O7" s="231">
        <v>15</v>
      </c>
      <c r="P7" s="232">
        <v>16</v>
      </c>
      <c r="Q7" s="236">
        <v>17</v>
      </c>
      <c r="R7" s="237">
        <v>18</v>
      </c>
      <c r="S7" s="237">
        <v>19</v>
      </c>
      <c r="T7" s="237">
        <v>20</v>
      </c>
      <c r="U7" s="238">
        <v>0.02</v>
      </c>
    </row>
    <row r="8" ht="16.5" customHeight="1" spans="1:21">
      <c r="A8" s="27" t="s">
        <v>50</v>
      </c>
      <c r="B8" s="27" t="s">
        <v>51</v>
      </c>
      <c r="C8" s="165">
        <v>17450632.13</v>
      </c>
      <c r="D8" s="165">
        <v>17450632.13</v>
      </c>
      <c r="E8" s="132">
        <v>17450632.13</v>
      </c>
      <c r="F8" s="132"/>
      <c r="G8" s="132"/>
      <c r="H8" s="132"/>
      <c r="I8" s="132"/>
      <c r="J8" s="132"/>
      <c r="K8" s="132"/>
      <c r="L8" s="132"/>
      <c r="M8" s="132"/>
      <c r="N8" s="84"/>
      <c r="O8" s="132"/>
      <c r="P8" s="132"/>
      <c r="Q8" s="132"/>
      <c r="R8" s="239"/>
      <c r="S8" s="104"/>
      <c r="T8" s="109"/>
      <c r="U8" s="104"/>
    </row>
    <row r="9" ht="16.5" customHeight="1" spans="1:21">
      <c r="A9" s="27" t="s">
        <v>52</v>
      </c>
      <c r="B9" s="27" t="s">
        <v>53</v>
      </c>
      <c r="C9" s="165">
        <v>17450632.13</v>
      </c>
      <c r="D9" s="165">
        <v>17450632.13</v>
      </c>
      <c r="E9" s="132">
        <v>17450632.13</v>
      </c>
      <c r="F9" s="132"/>
      <c r="G9" s="132"/>
      <c r="H9" s="132"/>
      <c r="I9" s="132"/>
      <c r="J9" s="132"/>
      <c r="K9" s="132"/>
      <c r="L9" s="132"/>
      <c r="M9" s="132"/>
      <c r="N9" s="84"/>
      <c r="O9" s="132"/>
      <c r="P9" s="132"/>
      <c r="Q9" s="132"/>
      <c r="R9" s="239"/>
      <c r="S9" s="240"/>
      <c r="T9" s="160"/>
      <c r="U9" s="160"/>
    </row>
    <row r="10" ht="16.5" customHeight="1" spans="1:21">
      <c r="A10" s="221" t="s">
        <v>36</v>
      </c>
      <c r="B10" s="222"/>
      <c r="C10" s="132">
        <v>17450632.13</v>
      </c>
      <c r="D10" s="132">
        <v>17450632.13</v>
      </c>
      <c r="E10" s="132">
        <v>17450632.13</v>
      </c>
      <c r="F10" s="132"/>
      <c r="G10" s="132"/>
      <c r="H10" s="132"/>
      <c r="I10" s="132"/>
      <c r="J10" s="132"/>
      <c r="K10" s="132"/>
      <c r="L10" s="132"/>
      <c r="M10" s="132"/>
      <c r="N10" s="84"/>
      <c r="O10" s="132"/>
      <c r="P10" s="132"/>
      <c r="Q10" s="132"/>
      <c r="R10" s="239"/>
      <c r="S10" s="104"/>
      <c r="T10" s="104"/>
      <c r="U10" s="10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471527777777778" right="0.393055555555556" top="0.984027777777778" bottom="2.125" header="0" footer="0"/>
  <pageSetup paperSize="9" scale="54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5"/>
  <sheetViews>
    <sheetView workbookViewId="0">
      <selection activeCell="I9" sqref="I9"/>
    </sheetView>
  </sheetViews>
  <sheetFormatPr defaultColWidth="9.13888888888889" defaultRowHeight="14.25" customHeight="1"/>
  <cols>
    <col min="1" max="1" width="14.287037037037" style="1" customWidth="1"/>
    <col min="2" max="2" width="37.712962962963" style="1" customWidth="1"/>
    <col min="3" max="3" width="18.8611111111111" style="1" customWidth="1"/>
    <col min="4" max="6" width="19.5740740740741" style="1" customWidth="1"/>
    <col min="7" max="7" width="13.712962962963" style="1" customWidth="1"/>
    <col min="8" max="8" width="14.287037037037" style="1" customWidth="1"/>
    <col min="9" max="9" width="14.8611111111111" style="1" customWidth="1"/>
    <col min="10" max="10" width="11.1388888888889" style="1" customWidth="1"/>
    <col min="11" max="11" width="11.287037037037" style="1" customWidth="1"/>
    <col min="12" max="12" width="18.8611111111111" style="1" customWidth="1"/>
    <col min="13" max="13" width="16.287037037037" style="1" customWidth="1"/>
    <col min="14" max="14" width="19.1388888888889" style="1" customWidth="1"/>
    <col min="15" max="15" width="20.8611111111111" style="1" customWidth="1"/>
    <col min="16" max="16" width="13.287037037037" style="1" customWidth="1"/>
    <col min="17" max="16384" width="9.13888888888889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7"/>
      <c r="P1" s="47" t="s">
        <v>54</v>
      </c>
    </row>
    <row r="2" ht="28.5" customHeight="1" spans="1:16">
      <c r="A2" s="5" t="s">
        <v>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02" t="s">
        <v>2</v>
      </c>
      <c r="B3" s="203"/>
      <c r="C3" s="74"/>
      <c r="D3" s="8"/>
      <c r="E3" s="74"/>
      <c r="F3" s="74"/>
      <c r="G3" s="8"/>
      <c r="H3" s="8"/>
      <c r="I3" s="74"/>
      <c r="J3" s="8"/>
      <c r="K3" s="74"/>
      <c r="L3" s="74"/>
      <c r="M3" s="8"/>
      <c r="N3" s="8"/>
      <c r="O3" s="47"/>
      <c r="P3" s="47" t="s">
        <v>3</v>
      </c>
    </row>
    <row r="4" ht="17.25" customHeight="1" spans="1:16">
      <c r="A4" s="11" t="s">
        <v>56</v>
      </c>
      <c r="B4" s="11" t="s">
        <v>57</v>
      </c>
      <c r="C4" s="17" t="s">
        <v>36</v>
      </c>
      <c r="D4" s="12" t="s">
        <v>39</v>
      </c>
      <c r="E4" s="13" t="s">
        <v>39</v>
      </c>
      <c r="F4" s="14" t="s">
        <v>58</v>
      </c>
      <c r="G4" s="204" t="s">
        <v>40</v>
      </c>
      <c r="H4" s="11" t="s">
        <v>41</v>
      </c>
      <c r="I4" s="11" t="s">
        <v>59</v>
      </c>
      <c r="J4" s="12" t="s">
        <v>43</v>
      </c>
      <c r="K4" s="51"/>
      <c r="L4" s="51"/>
      <c r="M4" s="51"/>
      <c r="N4" s="51"/>
      <c r="O4" s="13"/>
      <c r="P4" s="52"/>
    </row>
    <row r="5" ht="26.25" customHeight="1" spans="1:16">
      <c r="A5" s="20"/>
      <c r="B5" s="20"/>
      <c r="C5" s="20"/>
      <c r="D5" s="81" t="s">
        <v>38</v>
      </c>
      <c r="E5" s="66" t="s">
        <v>60</v>
      </c>
      <c r="F5" s="66" t="s">
        <v>58</v>
      </c>
      <c r="G5" s="20"/>
      <c r="H5" s="20"/>
      <c r="I5" s="20"/>
      <c r="J5" s="81" t="s">
        <v>38</v>
      </c>
      <c r="K5" s="120" t="s">
        <v>61</v>
      </c>
      <c r="L5" s="120" t="s">
        <v>62</v>
      </c>
      <c r="M5" s="120" t="s">
        <v>63</v>
      </c>
      <c r="N5" s="120" t="s">
        <v>64</v>
      </c>
      <c r="O5" s="81" t="s">
        <v>48</v>
      </c>
      <c r="P5" s="120" t="s">
        <v>65</v>
      </c>
    </row>
    <row r="6" ht="16.5" customHeight="1" spans="1:16">
      <c r="A6" s="81">
        <v>1</v>
      </c>
      <c r="B6" s="81">
        <v>2</v>
      </c>
      <c r="C6" s="81">
        <v>3</v>
      </c>
      <c r="D6" s="81">
        <v>4</v>
      </c>
      <c r="E6" s="205">
        <v>5</v>
      </c>
      <c r="F6" s="205">
        <v>6</v>
      </c>
      <c r="G6" s="205">
        <v>7</v>
      </c>
      <c r="H6" s="206">
        <v>8</v>
      </c>
      <c r="I6" s="205">
        <v>9</v>
      </c>
      <c r="J6" s="205">
        <v>10</v>
      </c>
      <c r="K6" s="205">
        <v>11</v>
      </c>
      <c r="L6" s="205">
        <v>12</v>
      </c>
      <c r="M6" s="205">
        <v>13</v>
      </c>
      <c r="N6" s="205">
        <v>0.01</v>
      </c>
      <c r="O6" s="205">
        <v>0.01</v>
      </c>
      <c r="P6" s="66">
        <v>16</v>
      </c>
    </row>
    <row r="7" ht="20.25" customHeight="1" spans="1:16">
      <c r="A7" s="27" t="s">
        <v>66</v>
      </c>
      <c r="B7" s="27" t="s">
        <v>67</v>
      </c>
      <c r="C7" s="165">
        <v>13893802.64</v>
      </c>
      <c r="D7" s="165">
        <v>13893802.64</v>
      </c>
      <c r="E7" s="165">
        <v>12803802.64</v>
      </c>
      <c r="F7" s="132">
        <v>1090000</v>
      </c>
      <c r="G7" s="132"/>
      <c r="H7" s="207"/>
      <c r="I7" s="132"/>
      <c r="J7" s="165"/>
      <c r="K7" s="165"/>
      <c r="L7" s="165"/>
      <c r="M7" s="132"/>
      <c r="N7" s="165"/>
      <c r="O7" s="165"/>
      <c r="P7" s="165"/>
    </row>
    <row r="8" ht="20.25" customHeight="1" spans="1:16">
      <c r="A8" s="27" t="s">
        <v>68</v>
      </c>
      <c r="B8" s="27" t="s">
        <v>69</v>
      </c>
      <c r="C8" s="165">
        <v>13893802.64</v>
      </c>
      <c r="D8" s="165">
        <v>13893802.64</v>
      </c>
      <c r="E8" s="165">
        <v>12803802.64</v>
      </c>
      <c r="F8" s="132">
        <v>1090000</v>
      </c>
      <c r="G8" s="132"/>
      <c r="H8" s="160"/>
      <c r="I8" s="132"/>
      <c r="J8" s="165"/>
      <c r="K8" s="165"/>
      <c r="L8" s="165"/>
      <c r="M8" s="132"/>
      <c r="N8" s="165"/>
      <c r="O8" s="165"/>
      <c r="P8" s="165"/>
    </row>
    <row r="9" ht="20.25" customHeight="1" spans="1:16">
      <c r="A9" s="27" t="s">
        <v>70</v>
      </c>
      <c r="B9" s="27" t="s">
        <v>71</v>
      </c>
      <c r="C9" s="165">
        <v>12893802.64</v>
      </c>
      <c r="D9" s="165">
        <v>12893802.64</v>
      </c>
      <c r="E9" s="165">
        <v>12803802.64</v>
      </c>
      <c r="F9" s="132">
        <v>90000</v>
      </c>
      <c r="G9" s="132"/>
      <c r="H9" s="160"/>
      <c r="I9" s="132"/>
      <c r="J9" s="165"/>
      <c r="K9" s="165"/>
      <c r="L9" s="165"/>
      <c r="M9" s="132"/>
      <c r="N9" s="165"/>
      <c r="O9" s="160"/>
      <c r="P9" s="160"/>
    </row>
    <row r="10" ht="20.25" customHeight="1" spans="1:16">
      <c r="A10" s="27" t="s">
        <v>72</v>
      </c>
      <c r="B10" s="27" t="s">
        <v>73</v>
      </c>
      <c r="C10" s="165">
        <v>700000</v>
      </c>
      <c r="D10" s="165">
        <v>700000</v>
      </c>
      <c r="E10" s="165"/>
      <c r="F10" s="132">
        <v>700000</v>
      </c>
      <c r="G10" s="132"/>
      <c r="H10" s="160"/>
      <c r="I10" s="132"/>
      <c r="J10" s="165"/>
      <c r="K10" s="165"/>
      <c r="L10" s="165"/>
      <c r="M10" s="132"/>
      <c r="N10" s="165"/>
      <c r="O10" s="160"/>
      <c r="P10" s="160"/>
    </row>
    <row r="11" ht="20.25" customHeight="1" spans="1:16">
      <c r="A11" s="27" t="s">
        <v>74</v>
      </c>
      <c r="B11" s="27" t="s">
        <v>75</v>
      </c>
      <c r="C11" s="165">
        <v>300000</v>
      </c>
      <c r="D11" s="165">
        <v>300000</v>
      </c>
      <c r="E11" s="165"/>
      <c r="F11" s="132">
        <v>300000</v>
      </c>
      <c r="G11" s="132"/>
      <c r="H11" s="160"/>
      <c r="I11" s="132"/>
      <c r="J11" s="165"/>
      <c r="K11" s="165"/>
      <c r="L11" s="165"/>
      <c r="M11" s="132"/>
      <c r="N11" s="165"/>
      <c r="O11" s="160"/>
      <c r="P11" s="160"/>
    </row>
    <row r="12" ht="20.25" customHeight="1" spans="1:16">
      <c r="A12" s="27" t="s">
        <v>76</v>
      </c>
      <c r="B12" s="27" t="s">
        <v>77</v>
      </c>
      <c r="C12" s="165">
        <v>1795633.68</v>
      </c>
      <c r="D12" s="165">
        <v>1795633.68</v>
      </c>
      <c r="E12" s="165">
        <v>1795633.68</v>
      </c>
      <c r="F12" s="132"/>
      <c r="G12" s="132"/>
      <c r="H12" s="160"/>
      <c r="I12" s="132"/>
      <c r="J12" s="165"/>
      <c r="K12" s="165"/>
      <c r="L12" s="165"/>
      <c r="M12" s="132"/>
      <c r="N12" s="165"/>
      <c r="O12" s="165"/>
      <c r="P12" s="165"/>
    </row>
    <row r="13" ht="20.25" customHeight="1" spans="1:16">
      <c r="A13" s="27" t="s">
        <v>78</v>
      </c>
      <c r="B13" s="27" t="s">
        <v>79</v>
      </c>
      <c r="C13" s="165">
        <v>1785565.68</v>
      </c>
      <c r="D13" s="165">
        <v>1785565.68</v>
      </c>
      <c r="E13" s="165">
        <v>1785565.68</v>
      </c>
      <c r="F13" s="132"/>
      <c r="G13" s="132"/>
      <c r="H13" s="160"/>
      <c r="I13" s="132"/>
      <c r="J13" s="165"/>
      <c r="K13" s="165"/>
      <c r="L13" s="165"/>
      <c r="M13" s="132"/>
      <c r="N13" s="165"/>
      <c r="O13" s="165"/>
      <c r="P13" s="165"/>
    </row>
    <row r="14" ht="20.25" customHeight="1" spans="1:16">
      <c r="A14" s="27" t="s">
        <v>80</v>
      </c>
      <c r="B14" s="27" t="s">
        <v>81</v>
      </c>
      <c r="C14" s="165">
        <v>344319.6</v>
      </c>
      <c r="D14" s="165">
        <v>344319.6</v>
      </c>
      <c r="E14" s="165">
        <v>344319.6</v>
      </c>
      <c r="F14" s="132"/>
      <c r="G14" s="132"/>
      <c r="H14" s="160"/>
      <c r="I14" s="132"/>
      <c r="J14" s="165"/>
      <c r="K14" s="165"/>
      <c r="L14" s="165"/>
      <c r="M14" s="132"/>
      <c r="N14" s="165"/>
      <c r="O14" s="160"/>
      <c r="P14" s="160"/>
    </row>
    <row r="15" ht="20.25" customHeight="1" spans="1:16">
      <c r="A15" s="27" t="s">
        <v>82</v>
      </c>
      <c r="B15" s="27" t="s">
        <v>83</v>
      </c>
      <c r="C15" s="165">
        <v>1441246.08</v>
      </c>
      <c r="D15" s="165">
        <v>1441246.08</v>
      </c>
      <c r="E15" s="165">
        <v>1441246.08</v>
      </c>
      <c r="F15" s="132"/>
      <c r="G15" s="132"/>
      <c r="H15" s="160"/>
      <c r="I15" s="132"/>
      <c r="J15" s="165"/>
      <c r="K15" s="165"/>
      <c r="L15" s="165"/>
      <c r="M15" s="132"/>
      <c r="N15" s="165"/>
      <c r="O15" s="160"/>
      <c r="P15" s="160"/>
    </row>
    <row r="16" ht="20.25" customHeight="1" spans="1:16">
      <c r="A16" s="27" t="s">
        <v>84</v>
      </c>
      <c r="B16" s="27" t="s">
        <v>85</v>
      </c>
      <c r="C16" s="165">
        <v>10068</v>
      </c>
      <c r="D16" s="165">
        <v>10068</v>
      </c>
      <c r="E16" s="165">
        <v>10068</v>
      </c>
      <c r="F16" s="132"/>
      <c r="G16" s="132"/>
      <c r="H16" s="160"/>
      <c r="I16" s="132"/>
      <c r="J16" s="165"/>
      <c r="K16" s="165"/>
      <c r="L16" s="165"/>
      <c r="M16" s="132"/>
      <c r="N16" s="165"/>
      <c r="O16" s="165"/>
      <c r="P16" s="165"/>
    </row>
    <row r="17" ht="20.25" customHeight="1" spans="1:16">
      <c r="A17" s="27" t="s">
        <v>86</v>
      </c>
      <c r="B17" s="27" t="s">
        <v>87</v>
      </c>
      <c r="C17" s="165">
        <v>10068</v>
      </c>
      <c r="D17" s="165">
        <v>10068</v>
      </c>
      <c r="E17" s="165">
        <v>10068</v>
      </c>
      <c r="F17" s="132"/>
      <c r="G17" s="132"/>
      <c r="H17" s="160"/>
      <c r="I17" s="132"/>
      <c r="J17" s="165"/>
      <c r="K17" s="165"/>
      <c r="L17" s="165"/>
      <c r="M17" s="132"/>
      <c r="N17" s="165"/>
      <c r="O17" s="160"/>
      <c r="P17" s="160"/>
    </row>
    <row r="18" ht="20.25" customHeight="1" spans="1:16">
      <c r="A18" s="27" t="s">
        <v>88</v>
      </c>
      <c r="B18" s="27" t="s">
        <v>89</v>
      </c>
      <c r="C18" s="165">
        <v>680261.25</v>
      </c>
      <c r="D18" s="165">
        <v>680261.25</v>
      </c>
      <c r="E18" s="165">
        <v>680261.25</v>
      </c>
      <c r="F18" s="132"/>
      <c r="G18" s="132"/>
      <c r="H18" s="160"/>
      <c r="I18" s="132"/>
      <c r="J18" s="165"/>
      <c r="K18" s="165"/>
      <c r="L18" s="165"/>
      <c r="M18" s="132"/>
      <c r="N18" s="165"/>
      <c r="O18" s="165"/>
      <c r="P18" s="165"/>
    </row>
    <row r="19" ht="20.25" customHeight="1" spans="1:16">
      <c r="A19" s="27" t="s">
        <v>90</v>
      </c>
      <c r="B19" s="27" t="s">
        <v>91</v>
      </c>
      <c r="C19" s="165">
        <v>680261.25</v>
      </c>
      <c r="D19" s="165">
        <v>680261.25</v>
      </c>
      <c r="E19" s="165">
        <v>680261.25</v>
      </c>
      <c r="F19" s="132"/>
      <c r="G19" s="132"/>
      <c r="H19" s="160"/>
      <c r="I19" s="132"/>
      <c r="J19" s="165"/>
      <c r="K19" s="165"/>
      <c r="L19" s="165"/>
      <c r="M19" s="132"/>
      <c r="N19" s="165"/>
      <c r="O19" s="165"/>
      <c r="P19" s="165"/>
    </row>
    <row r="20" ht="20.25" customHeight="1" spans="1:16">
      <c r="A20" s="27" t="s">
        <v>92</v>
      </c>
      <c r="B20" s="27" t="s">
        <v>93</v>
      </c>
      <c r="C20" s="165">
        <v>639552.95</v>
      </c>
      <c r="D20" s="165">
        <v>639552.95</v>
      </c>
      <c r="E20" s="165">
        <v>639552.95</v>
      </c>
      <c r="F20" s="132"/>
      <c r="G20" s="132"/>
      <c r="H20" s="160"/>
      <c r="I20" s="132"/>
      <c r="J20" s="165"/>
      <c r="K20" s="165"/>
      <c r="L20" s="165"/>
      <c r="M20" s="132"/>
      <c r="N20" s="165"/>
      <c r="O20" s="160"/>
      <c r="P20" s="160"/>
    </row>
    <row r="21" ht="20.25" customHeight="1" spans="1:16">
      <c r="A21" s="27" t="s">
        <v>94</v>
      </c>
      <c r="B21" s="27" t="s">
        <v>95</v>
      </c>
      <c r="C21" s="165">
        <v>40708.3</v>
      </c>
      <c r="D21" s="165">
        <v>40708.3</v>
      </c>
      <c r="E21" s="165">
        <v>40708.3</v>
      </c>
      <c r="F21" s="132"/>
      <c r="G21" s="132"/>
      <c r="H21" s="160"/>
      <c r="I21" s="132"/>
      <c r="J21" s="165"/>
      <c r="K21" s="165"/>
      <c r="L21" s="165"/>
      <c r="M21" s="132"/>
      <c r="N21" s="165"/>
      <c r="O21" s="160"/>
      <c r="P21" s="160"/>
    </row>
    <row r="22" ht="20.25" customHeight="1" spans="1:16">
      <c r="A22" s="27" t="s">
        <v>96</v>
      </c>
      <c r="B22" s="27" t="s">
        <v>97</v>
      </c>
      <c r="C22" s="165">
        <v>1080934.56</v>
      </c>
      <c r="D22" s="165">
        <v>1080934.56</v>
      </c>
      <c r="E22" s="165">
        <v>1080934.56</v>
      </c>
      <c r="F22" s="132"/>
      <c r="G22" s="132"/>
      <c r="H22" s="160"/>
      <c r="I22" s="132"/>
      <c r="J22" s="165"/>
      <c r="K22" s="165"/>
      <c r="L22" s="165"/>
      <c r="M22" s="132"/>
      <c r="N22" s="165"/>
      <c r="O22" s="165"/>
      <c r="P22" s="165"/>
    </row>
    <row r="23" ht="20.25" customHeight="1" spans="1:16">
      <c r="A23" s="27" t="s">
        <v>98</v>
      </c>
      <c r="B23" s="27" t="s">
        <v>99</v>
      </c>
      <c r="C23" s="165">
        <v>1080934.56</v>
      </c>
      <c r="D23" s="165">
        <v>1080934.56</v>
      </c>
      <c r="E23" s="165">
        <v>1080934.56</v>
      </c>
      <c r="F23" s="132"/>
      <c r="G23" s="132"/>
      <c r="H23" s="160"/>
      <c r="I23" s="132"/>
      <c r="J23" s="165"/>
      <c r="K23" s="165"/>
      <c r="L23" s="165"/>
      <c r="M23" s="132"/>
      <c r="N23" s="165"/>
      <c r="O23" s="165"/>
      <c r="P23" s="165"/>
    </row>
    <row r="24" ht="20.25" customHeight="1" spans="1:16">
      <c r="A24" s="27" t="s">
        <v>100</v>
      </c>
      <c r="B24" s="27" t="s">
        <v>101</v>
      </c>
      <c r="C24" s="165">
        <v>1080934.56</v>
      </c>
      <c r="D24" s="165">
        <v>1080934.56</v>
      </c>
      <c r="E24" s="165">
        <v>1080934.56</v>
      </c>
      <c r="F24" s="132"/>
      <c r="G24" s="132"/>
      <c r="H24" s="160"/>
      <c r="I24" s="132"/>
      <c r="J24" s="165"/>
      <c r="K24" s="165"/>
      <c r="L24" s="165"/>
      <c r="M24" s="132"/>
      <c r="N24" s="165"/>
      <c r="O24" s="160"/>
      <c r="P24" s="160"/>
    </row>
    <row r="25" ht="17.25" customHeight="1" spans="1:16">
      <c r="A25" s="41" t="s">
        <v>102</v>
      </c>
      <c r="B25" s="208" t="s">
        <v>102</v>
      </c>
      <c r="C25" s="165">
        <v>17450632.13</v>
      </c>
      <c r="D25" s="165">
        <v>17450632.13</v>
      </c>
      <c r="E25" s="165">
        <v>16360632.13</v>
      </c>
      <c r="F25" s="165">
        <v>1090000</v>
      </c>
      <c r="G25" s="132"/>
      <c r="H25" s="207"/>
      <c r="I25" s="165"/>
      <c r="J25" s="165"/>
      <c r="K25" s="165"/>
      <c r="L25" s="165"/>
      <c r="M25" s="165"/>
      <c r="N25" s="165"/>
      <c r="O25" s="165"/>
      <c r="P25" s="165"/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52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B28" sqref="B28"/>
    </sheetView>
  </sheetViews>
  <sheetFormatPr defaultColWidth="9.13888888888889" defaultRowHeight="14.25" customHeight="1" outlineLevelCol="3"/>
  <cols>
    <col min="1" max="1" width="49.287037037037" style="37" customWidth="1"/>
    <col min="2" max="2" width="38.8611111111111" style="37" customWidth="1"/>
    <col min="3" max="3" width="48.5740740740741" style="37" customWidth="1"/>
    <col min="4" max="4" width="36.4259259259259" style="37" customWidth="1"/>
    <col min="5" max="16384" width="9.13888888888889" style="46" customWidth="1"/>
  </cols>
  <sheetData>
    <row r="1" customHeight="1" spans="1:4">
      <c r="A1" s="193"/>
      <c r="B1" s="193"/>
      <c r="C1" s="193"/>
      <c r="D1" s="47" t="s">
        <v>103</v>
      </c>
    </row>
    <row r="2" ht="31.5" customHeight="1" spans="1:4">
      <c r="A2" s="62" t="s">
        <v>104</v>
      </c>
      <c r="B2" s="194"/>
      <c r="C2" s="194"/>
      <c r="D2" s="194"/>
    </row>
    <row r="3" ht="17.25" customHeight="1" spans="1:4">
      <c r="A3" s="6" t="s">
        <v>2</v>
      </c>
      <c r="B3" s="195"/>
      <c r="C3" s="195"/>
      <c r="D3" s="13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41" t="s">
        <v>7</v>
      </c>
      <c r="C5" s="17" t="s">
        <v>105</v>
      </c>
      <c r="D5" s="141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96" t="s">
        <v>106</v>
      </c>
      <c r="B7" s="165">
        <v>17450632.13</v>
      </c>
      <c r="C7" s="197" t="s">
        <v>107</v>
      </c>
      <c r="D7" s="132">
        <v>17450632.13</v>
      </c>
    </row>
    <row r="8" ht="17.25" customHeight="1" spans="1:4">
      <c r="A8" s="67" t="s">
        <v>108</v>
      </c>
      <c r="B8" s="165">
        <v>17450632.13</v>
      </c>
      <c r="C8" s="197" t="s">
        <v>109</v>
      </c>
      <c r="D8" s="132">
        <v>13893802.64</v>
      </c>
    </row>
    <row r="9" ht="17.25" customHeight="1" spans="1:4">
      <c r="A9" s="67" t="s">
        <v>110</v>
      </c>
      <c r="B9" s="132"/>
      <c r="C9" s="197" t="s">
        <v>111</v>
      </c>
      <c r="D9" s="132">
        <v>1795633.68</v>
      </c>
    </row>
    <row r="10" ht="17.25" customHeight="1" spans="1:4">
      <c r="A10" s="67" t="s">
        <v>112</v>
      </c>
      <c r="B10" s="132"/>
      <c r="C10" s="197" t="s">
        <v>113</v>
      </c>
      <c r="D10" s="132">
        <v>680261.25</v>
      </c>
    </row>
    <row r="11" ht="17.25" customHeight="1" spans="1:4">
      <c r="A11" s="67" t="s">
        <v>114</v>
      </c>
      <c r="B11" s="132"/>
      <c r="C11" s="197" t="s">
        <v>115</v>
      </c>
      <c r="D11" s="132">
        <v>1080934.56</v>
      </c>
    </row>
    <row r="12" ht="17.25" customHeight="1" spans="1:4">
      <c r="A12" s="67" t="s">
        <v>108</v>
      </c>
      <c r="B12" s="165"/>
      <c r="C12" s="171"/>
      <c r="D12" s="165"/>
    </row>
    <row r="13" customHeight="1" spans="1:4">
      <c r="A13" s="171" t="s">
        <v>110</v>
      </c>
      <c r="B13" s="165"/>
      <c r="C13" s="198"/>
      <c r="D13" s="199"/>
    </row>
    <row r="14" customHeight="1" spans="1:4">
      <c r="A14" s="171" t="s">
        <v>112</v>
      </c>
      <c r="B14" s="199"/>
      <c r="C14" s="198"/>
      <c r="D14" s="199"/>
    </row>
    <row r="15" customHeight="1" spans="1:4">
      <c r="A15" s="198"/>
      <c r="B15" s="199"/>
      <c r="C15" s="171" t="s">
        <v>116</v>
      </c>
      <c r="D15" s="199"/>
    </row>
    <row r="16" ht="17.25" customHeight="1" spans="1:4">
      <c r="A16" s="200" t="s">
        <v>117</v>
      </c>
      <c r="B16" s="201">
        <v>17450632.13</v>
      </c>
      <c r="C16" s="198" t="s">
        <v>30</v>
      </c>
      <c r="D16" s="201">
        <v>17450632.13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5"/>
  <sheetViews>
    <sheetView topLeftCell="A2" workbookViewId="0">
      <selection activeCell="F32" sqref="F32"/>
    </sheetView>
  </sheetViews>
  <sheetFormatPr defaultColWidth="9.13888888888889" defaultRowHeight="14.25" customHeight="1" outlineLevelCol="6"/>
  <cols>
    <col min="1" max="1" width="20.1388888888889" style="134" customWidth="1"/>
    <col min="2" max="2" width="44" style="134" customWidth="1"/>
    <col min="3" max="3" width="24.287037037037" style="1" customWidth="1"/>
    <col min="4" max="4" width="16.5740740740741" style="1" customWidth="1"/>
    <col min="5" max="7" width="24.287037037037" style="1" customWidth="1"/>
    <col min="8" max="16377" width="9.13888888888889" style="1" customWidth="1"/>
    <col min="16378" max="16384" width="9.13888888888889" style="1"/>
  </cols>
  <sheetData>
    <row r="1" customHeight="1" spans="4:7">
      <c r="D1" s="157"/>
      <c r="F1" s="72"/>
      <c r="G1" s="47" t="s">
        <v>118</v>
      </c>
    </row>
    <row r="2" ht="39" customHeight="1" spans="1:7">
      <c r="A2" s="140" t="s">
        <v>119</v>
      </c>
      <c r="B2" s="140"/>
      <c r="C2" s="140"/>
      <c r="D2" s="140"/>
      <c r="E2" s="140"/>
      <c r="F2" s="140"/>
      <c r="G2" s="140"/>
    </row>
    <row r="3" ht="18" customHeight="1" spans="1:7">
      <c r="A3" s="6" t="s">
        <v>2</v>
      </c>
      <c r="F3" s="137"/>
      <c r="G3" s="133" t="s">
        <v>3</v>
      </c>
    </row>
    <row r="4" ht="20.25" customHeight="1" spans="1:7">
      <c r="A4" s="188" t="s">
        <v>120</v>
      </c>
      <c r="B4" s="189"/>
      <c r="C4" s="141" t="s">
        <v>36</v>
      </c>
      <c r="D4" s="169" t="s">
        <v>60</v>
      </c>
      <c r="E4" s="13"/>
      <c r="F4" s="14"/>
      <c r="G4" s="162" t="s">
        <v>58</v>
      </c>
    </row>
    <row r="5" ht="20.25" customHeight="1" spans="1:7">
      <c r="A5" s="190" t="s">
        <v>56</v>
      </c>
      <c r="B5" s="190" t="s">
        <v>57</v>
      </c>
      <c r="C5" s="20"/>
      <c r="D5" s="81" t="s">
        <v>38</v>
      </c>
      <c r="E5" s="81" t="s">
        <v>121</v>
      </c>
      <c r="F5" s="81" t="s">
        <v>122</v>
      </c>
      <c r="G5" s="126"/>
    </row>
    <row r="6" ht="13.5" customHeight="1" spans="1:7">
      <c r="A6" s="190" t="s">
        <v>123</v>
      </c>
      <c r="B6" s="190" t="s">
        <v>124</v>
      </c>
      <c r="C6" s="190" t="s">
        <v>125</v>
      </c>
      <c r="D6" s="81"/>
      <c r="E6" s="190" t="s">
        <v>126</v>
      </c>
      <c r="F6" s="190" t="s">
        <v>127</v>
      </c>
      <c r="G6" s="190" t="s">
        <v>128</v>
      </c>
    </row>
    <row r="7" ht="18" customHeight="1" spans="1:7">
      <c r="A7" s="27" t="s">
        <v>66</v>
      </c>
      <c r="B7" s="27" t="s">
        <v>67</v>
      </c>
      <c r="C7" s="164">
        <v>13893802.64</v>
      </c>
      <c r="D7" s="164">
        <v>12803802.64</v>
      </c>
      <c r="E7" s="164">
        <v>10306314.4</v>
      </c>
      <c r="F7" s="164">
        <v>2497488.24</v>
      </c>
      <c r="G7" s="164">
        <v>1090000</v>
      </c>
    </row>
    <row r="8" ht="18" customHeight="1" spans="1:7">
      <c r="A8" s="27" t="s">
        <v>68</v>
      </c>
      <c r="B8" s="27" t="s">
        <v>69</v>
      </c>
      <c r="C8" s="164">
        <v>13893802.64</v>
      </c>
      <c r="D8" s="164">
        <v>12803802.64</v>
      </c>
      <c r="E8" s="164">
        <v>10306314.4</v>
      </c>
      <c r="F8" s="164">
        <v>2497488.24</v>
      </c>
      <c r="G8" s="164">
        <v>1090000</v>
      </c>
    </row>
    <row r="9" ht="18" customHeight="1" spans="1:7">
      <c r="A9" s="27" t="s">
        <v>70</v>
      </c>
      <c r="B9" s="27" t="s">
        <v>71</v>
      </c>
      <c r="C9" s="164">
        <v>12893802.64</v>
      </c>
      <c r="D9" s="164">
        <v>12803802.64</v>
      </c>
      <c r="E9" s="164">
        <v>10306314.4</v>
      </c>
      <c r="F9" s="164">
        <v>2497488.24</v>
      </c>
      <c r="G9" s="164">
        <v>90000</v>
      </c>
    </row>
    <row r="10" ht="18" customHeight="1" spans="1:7">
      <c r="A10" s="27" t="s">
        <v>72</v>
      </c>
      <c r="B10" s="27" t="s">
        <v>73</v>
      </c>
      <c r="C10" s="164">
        <v>700000</v>
      </c>
      <c r="D10" s="164"/>
      <c r="E10" s="164"/>
      <c r="F10" s="164"/>
      <c r="G10" s="164">
        <v>700000</v>
      </c>
    </row>
    <row r="11" ht="18" customHeight="1" spans="1:7">
      <c r="A11" s="27" t="s">
        <v>74</v>
      </c>
      <c r="B11" s="27" t="s">
        <v>75</v>
      </c>
      <c r="C11" s="164">
        <v>300000</v>
      </c>
      <c r="D11" s="164"/>
      <c r="E11" s="164"/>
      <c r="F11" s="164"/>
      <c r="G11" s="164">
        <v>300000</v>
      </c>
    </row>
    <row r="12" ht="18" customHeight="1" spans="1:7">
      <c r="A12" s="27" t="s">
        <v>76</v>
      </c>
      <c r="B12" s="27" t="s">
        <v>77</v>
      </c>
      <c r="C12" s="164">
        <v>1795633.68</v>
      </c>
      <c r="D12" s="164">
        <v>1795633.68</v>
      </c>
      <c r="E12" s="164">
        <v>1795633.68</v>
      </c>
      <c r="F12" s="164"/>
      <c r="G12" s="164"/>
    </row>
    <row r="13" ht="18" customHeight="1" spans="1:7">
      <c r="A13" s="27" t="s">
        <v>78</v>
      </c>
      <c r="B13" s="27" t="s">
        <v>79</v>
      </c>
      <c r="C13" s="164">
        <v>1785565.68</v>
      </c>
      <c r="D13" s="164">
        <v>1785565.68</v>
      </c>
      <c r="E13" s="164">
        <v>1785565.68</v>
      </c>
      <c r="F13" s="164"/>
      <c r="G13" s="164"/>
    </row>
    <row r="14" ht="18" customHeight="1" spans="1:7">
      <c r="A14" s="27" t="s">
        <v>80</v>
      </c>
      <c r="B14" s="27" t="s">
        <v>81</v>
      </c>
      <c r="C14" s="164">
        <v>344319.6</v>
      </c>
      <c r="D14" s="164">
        <v>344319.6</v>
      </c>
      <c r="E14" s="164">
        <v>344319.6</v>
      </c>
      <c r="F14" s="164"/>
      <c r="G14" s="164"/>
    </row>
    <row r="15" ht="18" customHeight="1" spans="1:7">
      <c r="A15" s="27" t="s">
        <v>82</v>
      </c>
      <c r="B15" s="27" t="s">
        <v>83</v>
      </c>
      <c r="C15" s="164">
        <v>1441246.08</v>
      </c>
      <c r="D15" s="164">
        <v>1441246.08</v>
      </c>
      <c r="E15" s="164">
        <v>1441246.08</v>
      </c>
      <c r="F15" s="164"/>
      <c r="G15" s="164"/>
    </row>
    <row r="16" ht="18" customHeight="1" spans="1:7">
      <c r="A16" s="27" t="s">
        <v>84</v>
      </c>
      <c r="B16" s="27" t="s">
        <v>85</v>
      </c>
      <c r="C16" s="164">
        <v>10068</v>
      </c>
      <c r="D16" s="164">
        <v>10068</v>
      </c>
      <c r="E16" s="164">
        <v>10068</v>
      </c>
      <c r="F16" s="164"/>
      <c r="G16" s="164"/>
    </row>
    <row r="17" ht="18" customHeight="1" spans="1:7">
      <c r="A17" s="27" t="s">
        <v>86</v>
      </c>
      <c r="B17" s="27" t="s">
        <v>87</v>
      </c>
      <c r="C17" s="164">
        <v>10068</v>
      </c>
      <c r="D17" s="164">
        <v>10068</v>
      </c>
      <c r="E17" s="164">
        <v>10068</v>
      </c>
      <c r="F17" s="164"/>
      <c r="G17" s="164"/>
    </row>
    <row r="18" ht="18" customHeight="1" spans="1:7">
      <c r="A18" s="27" t="s">
        <v>88</v>
      </c>
      <c r="B18" s="27" t="s">
        <v>89</v>
      </c>
      <c r="C18" s="164">
        <v>680261.25</v>
      </c>
      <c r="D18" s="164">
        <v>680261.25</v>
      </c>
      <c r="E18" s="164">
        <v>680261.25</v>
      </c>
      <c r="F18" s="164"/>
      <c r="G18" s="164"/>
    </row>
    <row r="19" ht="18" customHeight="1" spans="1:7">
      <c r="A19" s="27" t="s">
        <v>90</v>
      </c>
      <c r="B19" s="27" t="s">
        <v>91</v>
      </c>
      <c r="C19" s="164">
        <v>680261.25</v>
      </c>
      <c r="D19" s="164">
        <v>680261.25</v>
      </c>
      <c r="E19" s="164">
        <v>680261.25</v>
      </c>
      <c r="F19" s="164"/>
      <c r="G19" s="164"/>
    </row>
    <row r="20" ht="18" customHeight="1" spans="1:7">
      <c r="A20" s="27" t="s">
        <v>92</v>
      </c>
      <c r="B20" s="27" t="s">
        <v>93</v>
      </c>
      <c r="C20" s="164">
        <v>639552.95</v>
      </c>
      <c r="D20" s="164">
        <v>639552.95</v>
      </c>
      <c r="E20" s="164">
        <v>639552.95</v>
      </c>
      <c r="F20" s="164"/>
      <c r="G20" s="164"/>
    </row>
    <row r="21" ht="18" customHeight="1" spans="1:7">
      <c r="A21" s="27" t="s">
        <v>94</v>
      </c>
      <c r="B21" s="27" t="s">
        <v>95</v>
      </c>
      <c r="C21" s="164">
        <v>40708.3</v>
      </c>
      <c r="D21" s="164">
        <v>40708.3</v>
      </c>
      <c r="E21" s="164">
        <v>40708.3</v>
      </c>
      <c r="F21" s="164"/>
      <c r="G21" s="164"/>
    </row>
    <row r="22" ht="18" customHeight="1" spans="1:7">
      <c r="A22" s="27" t="s">
        <v>96</v>
      </c>
      <c r="B22" s="27" t="s">
        <v>97</v>
      </c>
      <c r="C22" s="164">
        <v>1080934.56</v>
      </c>
      <c r="D22" s="164">
        <v>1080934.56</v>
      </c>
      <c r="E22" s="164">
        <v>1080934.56</v>
      </c>
      <c r="F22" s="164"/>
      <c r="G22" s="164"/>
    </row>
    <row r="23" ht="18" customHeight="1" spans="1:7">
      <c r="A23" s="27" t="s">
        <v>98</v>
      </c>
      <c r="B23" s="27" t="s">
        <v>99</v>
      </c>
      <c r="C23" s="164">
        <v>1080934.56</v>
      </c>
      <c r="D23" s="164">
        <v>1080934.56</v>
      </c>
      <c r="E23" s="164">
        <v>1080934.56</v>
      </c>
      <c r="F23" s="164"/>
      <c r="G23" s="164"/>
    </row>
    <row r="24" ht="18" customHeight="1" spans="1:7">
      <c r="A24" s="27" t="s">
        <v>100</v>
      </c>
      <c r="B24" s="27" t="s">
        <v>101</v>
      </c>
      <c r="C24" s="164">
        <v>1080934.56</v>
      </c>
      <c r="D24" s="164">
        <v>1080934.56</v>
      </c>
      <c r="E24" s="164">
        <v>1080934.56</v>
      </c>
      <c r="F24" s="164"/>
      <c r="G24" s="164"/>
    </row>
    <row r="25" ht="18" customHeight="1" spans="1:7">
      <c r="A25" s="191" t="s">
        <v>102</v>
      </c>
      <c r="B25" s="192" t="s">
        <v>102</v>
      </c>
      <c r="C25" s="26">
        <v>17450632.13</v>
      </c>
      <c r="D25" s="164">
        <v>16360632.13</v>
      </c>
      <c r="E25" s="26">
        <v>13863143.89</v>
      </c>
      <c r="F25" s="26">
        <v>2497488.24</v>
      </c>
      <c r="G25" s="26">
        <v>1090000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C23" sqref="C23"/>
    </sheetView>
  </sheetViews>
  <sheetFormatPr defaultColWidth="9.13888888888889" defaultRowHeight="14.25" customHeight="1" outlineLevelRow="6" outlineLevelCol="5"/>
  <cols>
    <col min="1" max="2" width="27.4259259259259" style="178" customWidth="1"/>
    <col min="3" max="3" width="17.287037037037" style="179" customWidth="1"/>
    <col min="4" max="5" width="26.287037037037" style="180" customWidth="1"/>
    <col min="6" max="6" width="18.712962962963" style="180" customWidth="1"/>
    <col min="7" max="16384" width="9.13888888888889" style="1" customWidth="1"/>
  </cols>
  <sheetData>
    <row r="1" s="1" customFormat="1" customHeight="1" spans="1:6">
      <c r="A1" s="181"/>
      <c r="B1" s="181"/>
      <c r="C1" s="76"/>
      <c r="F1" s="182" t="s">
        <v>129</v>
      </c>
    </row>
    <row r="2" ht="30" customHeight="1" spans="1:6">
      <c r="A2" s="183" t="s">
        <v>130</v>
      </c>
      <c r="B2" s="184"/>
      <c r="C2" s="184"/>
      <c r="D2" s="184"/>
      <c r="E2" s="184"/>
      <c r="F2" s="184"/>
    </row>
    <row r="3" s="1" customFormat="1" ht="15.75" customHeight="1" spans="1:6">
      <c r="A3" s="6" t="s">
        <v>2</v>
      </c>
      <c r="B3" s="181"/>
      <c r="C3" s="76"/>
      <c r="F3" s="182" t="s">
        <v>131</v>
      </c>
    </row>
    <row r="4" s="177" customFormat="1" ht="19.5" customHeight="1" spans="1:6">
      <c r="A4" s="11" t="s">
        <v>132</v>
      </c>
      <c r="B4" s="17" t="s">
        <v>133</v>
      </c>
      <c r="C4" s="12" t="s">
        <v>134</v>
      </c>
      <c r="D4" s="13"/>
      <c r="E4" s="14"/>
      <c r="F4" s="17" t="s">
        <v>135</v>
      </c>
    </row>
    <row r="5" s="177" customFormat="1" ht="19.5" customHeight="1" spans="1:6">
      <c r="A5" s="19"/>
      <c r="B5" s="20"/>
      <c r="C5" s="81" t="s">
        <v>38</v>
      </c>
      <c r="D5" s="81" t="s">
        <v>136</v>
      </c>
      <c r="E5" s="81" t="s">
        <v>137</v>
      </c>
      <c r="F5" s="20"/>
    </row>
    <row r="6" s="177" customFormat="1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s="1" customFormat="1" ht="18.75" customHeight="1" spans="1:6">
      <c r="A7" s="165">
        <v>632000</v>
      </c>
      <c r="B7" s="165">
        <v>0</v>
      </c>
      <c r="C7" s="187">
        <v>182000</v>
      </c>
      <c r="D7" s="165">
        <v>0</v>
      </c>
      <c r="E7" s="165">
        <v>182000</v>
      </c>
      <c r="F7" s="165">
        <v>450000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40"/>
  <sheetViews>
    <sheetView workbookViewId="0">
      <selection activeCell="L15" sqref="L15"/>
    </sheetView>
  </sheetViews>
  <sheetFormatPr defaultColWidth="9.13888888888889" defaultRowHeight="14.25" customHeight="1"/>
  <cols>
    <col min="1" max="1" width="32.8611111111111" style="1" customWidth="1"/>
    <col min="2" max="2" width="20.712962962963" style="1" customWidth="1"/>
    <col min="3" max="3" width="31.287037037037" style="1" customWidth="1"/>
    <col min="4" max="4" width="10.1388888888889" style="1" customWidth="1"/>
    <col min="5" max="5" width="17.5740740740741" style="1" customWidth="1"/>
    <col min="6" max="6" width="10.287037037037" style="1" customWidth="1"/>
    <col min="7" max="7" width="23" style="1" customWidth="1"/>
    <col min="8" max="8" width="13.287037037037" style="1" customWidth="1"/>
    <col min="9" max="9" width="12.712962962963" style="1" customWidth="1"/>
    <col min="10" max="10" width="15.4259259259259" style="1" customWidth="1"/>
    <col min="11" max="11" width="10.712962962963" style="1" customWidth="1"/>
    <col min="12" max="12" width="11.1388888888889" style="1" customWidth="1"/>
    <col min="13" max="13" width="13.1388888888889" style="1" customWidth="1"/>
    <col min="14" max="14" width="11.1388888888889" style="1" customWidth="1"/>
    <col min="15" max="17" width="9.13888888888889" style="1" customWidth="1"/>
    <col min="18" max="18" width="12.1388888888889" style="1" customWidth="1"/>
    <col min="19" max="21" width="12.287037037037" style="1" customWidth="1"/>
    <col min="22" max="22" width="12.712962962963" style="1" customWidth="1"/>
    <col min="23" max="24" width="11.4259259259259" style="1" customWidth="1"/>
    <col min="25" max="25" width="11.1388888888889" style="1" customWidth="1"/>
    <col min="26" max="16384" width="9.13888888888889" style="1" customWidth="1"/>
  </cols>
  <sheetData>
    <row r="1" ht="13.5" customHeight="1" spans="2:25">
      <c r="B1" s="166"/>
      <c r="D1" s="167"/>
      <c r="E1" s="167"/>
      <c r="F1" s="167"/>
      <c r="G1" s="167"/>
      <c r="H1" s="93"/>
      <c r="I1" s="93"/>
      <c r="J1" s="3"/>
      <c r="K1" s="93"/>
      <c r="L1" s="93"/>
      <c r="M1" s="93"/>
      <c r="N1" s="93"/>
      <c r="O1" s="3"/>
      <c r="P1" s="3"/>
      <c r="Q1" s="3"/>
      <c r="R1" s="93"/>
      <c r="V1" s="166"/>
      <c r="X1" s="47"/>
      <c r="Y1" s="70" t="s">
        <v>138</v>
      </c>
    </row>
    <row r="2" ht="27.75" customHeight="1" spans="1:25">
      <c r="A2" s="63" t="s">
        <v>139</v>
      </c>
      <c r="B2" s="63"/>
      <c r="C2" s="63"/>
      <c r="D2" s="63"/>
      <c r="E2" s="63"/>
      <c r="F2" s="63"/>
      <c r="G2" s="63"/>
      <c r="H2" s="63"/>
      <c r="I2" s="63"/>
      <c r="J2" s="5"/>
      <c r="K2" s="63"/>
      <c r="L2" s="63"/>
      <c r="M2" s="63"/>
      <c r="N2" s="63"/>
      <c r="O2" s="5"/>
      <c r="P2" s="5"/>
      <c r="Q2" s="5"/>
      <c r="R2" s="63"/>
      <c r="S2" s="63"/>
      <c r="T2" s="63"/>
      <c r="U2" s="63"/>
      <c r="V2" s="63"/>
      <c r="W2" s="63"/>
      <c r="X2" s="5"/>
      <c r="Y2" s="63"/>
    </row>
    <row r="3" ht="18.75" customHeight="1" spans="1:25">
      <c r="A3" s="6" t="s">
        <v>2</v>
      </c>
      <c r="B3" s="168"/>
      <c r="C3" s="168"/>
      <c r="D3" s="168"/>
      <c r="E3" s="168"/>
      <c r="F3" s="168"/>
      <c r="G3" s="168"/>
      <c r="H3" s="95"/>
      <c r="I3" s="95"/>
      <c r="J3" s="8"/>
      <c r="K3" s="95"/>
      <c r="L3" s="95"/>
      <c r="M3" s="95"/>
      <c r="N3" s="95"/>
      <c r="O3" s="8"/>
      <c r="P3" s="8"/>
      <c r="Q3" s="8"/>
      <c r="R3" s="95"/>
      <c r="V3" s="166"/>
      <c r="X3" s="133"/>
      <c r="Y3" s="88" t="s">
        <v>131</v>
      </c>
    </row>
    <row r="4" ht="18" customHeight="1" spans="1:25">
      <c r="A4" s="10" t="s">
        <v>140</v>
      </c>
      <c r="B4" s="10" t="s">
        <v>141</v>
      </c>
      <c r="C4" s="10" t="s">
        <v>142</v>
      </c>
      <c r="D4" s="10" t="s">
        <v>143</v>
      </c>
      <c r="E4" s="10" t="s">
        <v>144</v>
      </c>
      <c r="F4" s="10" t="s">
        <v>145</v>
      </c>
      <c r="G4" s="10" t="s">
        <v>146</v>
      </c>
      <c r="H4" s="169" t="s">
        <v>147</v>
      </c>
      <c r="I4" s="117" t="s">
        <v>147</v>
      </c>
      <c r="J4" s="13"/>
      <c r="K4" s="117"/>
      <c r="L4" s="117"/>
      <c r="M4" s="117"/>
      <c r="N4" s="117"/>
      <c r="O4" s="13"/>
      <c r="P4" s="13"/>
      <c r="Q4" s="13"/>
      <c r="R4" s="116" t="s">
        <v>42</v>
      </c>
      <c r="S4" s="117" t="s">
        <v>43</v>
      </c>
      <c r="T4" s="117"/>
      <c r="U4" s="117"/>
      <c r="V4" s="117"/>
      <c r="W4" s="117"/>
      <c r="X4" s="13"/>
      <c r="Y4" s="174"/>
    </row>
    <row r="5" ht="18" customHeight="1" spans="1:25">
      <c r="A5" s="15"/>
      <c r="B5" s="143"/>
      <c r="C5" s="15"/>
      <c r="D5" s="15"/>
      <c r="E5" s="15"/>
      <c r="F5" s="15"/>
      <c r="G5" s="15"/>
      <c r="H5" s="141" t="s">
        <v>148</v>
      </c>
      <c r="I5" s="169" t="s">
        <v>39</v>
      </c>
      <c r="J5" s="13"/>
      <c r="K5" s="117"/>
      <c r="L5" s="117"/>
      <c r="M5" s="117"/>
      <c r="N5" s="174"/>
      <c r="O5" s="12" t="s">
        <v>149</v>
      </c>
      <c r="P5" s="13"/>
      <c r="Q5" s="14"/>
      <c r="R5" s="10" t="s">
        <v>42</v>
      </c>
      <c r="S5" s="169" t="s">
        <v>43</v>
      </c>
      <c r="T5" s="116" t="s">
        <v>44</v>
      </c>
      <c r="U5" s="117" t="s">
        <v>43</v>
      </c>
      <c r="V5" s="116" t="s">
        <v>46</v>
      </c>
      <c r="W5" s="116" t="s">
        <v>47</v>
      </c>
      <c r="X5" s="13"/>
      <c r="Y5" s="176" t="s">
        <v>49</v>
      </c>
    </row>
    <row r="6" customHeight="1" spans="1:25">
      <c r="A6" s="38"/>
      <c r="B6" s="38"/>
      <c r="C6" s="38"/>
      <c r="D6" s="38"/>
      <c r="E6" s="38"/>
      <c r="F6" s="38"/>
      <c r="G6" s="38"/>
      <c r="H6" s="38"/>
      <c r="I6" s="175" t="s">
        <v>150</v>
      </c>
      <c r="J6" s="176" t="s">
        <v>151</v>
      </c>
      <c r="K6" s="10" t="s">
        <v>152</v>
      </c>
      <c r="L6" s="10" t="s">
        <v>153</v>
      </c>
      <c r="M6" s="10" t="s">
        <v>154</v>
      </c>
      <c r="N6" s="10" t="s">
        <v>155</v>
      </c>
      <c r="O6" s="10" t="s">
        <v>39</v>
      </c>
      <c r="P6" s="10" t="s">
        <v>40</v>
      </c>
      <c r="Q6" s="10" t="s">
        <v>41</v>
      </c>
      <c r="R6" s="38"/>
      <c r="S6" s="10" t="s">
        <v>38</v>
      </c>
      <c r="T6" s="10" t="s">
        <v>44</v>
      </c>
      <c r="U6" s="10" t="s">
        <v>156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70"/>
      <c r="B7" s="170"/>
      <c r="C7" s="170"/>
      <c r="D7" s="170"/>
      <c r="E7" s="170"/>
      <c r="F7" s="170"/>
      <c r="G7" s="170"/>
      <c r="H7" s="170"/>
      <c r="I7" s="120" t="s">
        <v>38</v>
      </c>
      <c r="J7" s="120" t="s">
        <v>157</v>
      </c>
      <c r="K7" s="18" t="s">
        <v>151</v>
      </c>
      <c r="L7" s="18" t="s">
        <v>153</v>
      </c>
      <c r="M7" s="18" t="s">
        <v>154</v>
      </c>
      <c r="N7" s="18" t="s">
        <v>155</v>
      </c>
      <c r="O7" s="18" t="s">
        <v>153</v>
      </c>
      <c r="P7" s="18" t="s">
        <v>154</v>
      </c>
      <c r="Q7" s="18" t="s">
        <v>155</v>
      </c>
      <c r="R7" s="18" t="s">
        <v>42</v>
      </c>
      <c r="S7" s="18" t="s">
        <v>38</v>
      </c>
      <c r="T7" s="18" t="s">
        <v>44</v>
      </c>
      <c r="U7" s="18" t="s">
        <v>156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71" t="s">
        <v>51</v>
      </c>
      <c r="B9" s="171"/>
      <c r="C9" s="171"/>
      <c r="D9" s="171"/>
      <c r="E9" s="171"/>
      <c r="F9" s="171"/>
      <c r="G9" s="171"/>
      <c r="H9" s="132">
        <v>16360632.13</v>
      </c>
      <c r="I9" s="132">
        <v>16360632.13</v>
      </c>
      <c r="J9" s="132"/>
      <c r="K9" s="132"/>
      <c r="L9" s="132"/>
      <c r="M9" s="132">
        <v>16360632.13</v>
      </c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65"/>
      <c r="Y9" s="132"/>
    </row>
    <row r="10" ht="21" customHeight="1" spans="1:25">
      <c r="A10" s="171" t="s">
        <v>53</v>
      </c>
      <c r="B10" s="23" t="s">
        <v>158</v>
      </c>
      <c r="C10" s="23" t="s">
        <v>158</v>
      </c>
      <c r="D10" s="23" t="s">
        <v>158</v>
      </c>
      <c r="E10" s="23" t="s">
        <v>158</v>
      </c>
      <c r="F10" s="23" t="s">
        <v>158</v>
      </c>
      <c r="G10" s="23" t="s">
        <v>158</v>
      </c>
      <c r="H10" s="132">
        <v>16360632.13</v>
      </c>
      <c r="I10" s="132">
        <v>16360632.13</v>
      </c>
      <c r="J10" s="132"/>
      <c r="K10" s="132"/>
      <c r="L10" s="132"/>
      <c r="M10" s="132">
        <v>16360632.13</v>
      </c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65"/>
      <c r="Y10" s="132"/>
    </row>
    <row r="11" ht="27.75" customHeight="1" spans="1:25">
      <c r="A11" s="23" t="s">
        <v>159</v>
      </c>
      <c r="B11" s="23" t="s">
        <v>160</v>
      </c>
      <c r="C11" s="23" t="s">
        <v>161</v>
      </c>
      <c r="D11" s="23" t="s">
        <v>70</v>
      </c>
      <c r="E11" s="23" t="s">
        <v>162</v>
      </c>
      <c r="F11" s="23" t="s">
        <v>163</v>
      </c>
      <c r="G11" s="23" t="s">
        <v>164</v>
      </c>
      <c r="H11" s="132">
        <v>3561840</v>
      </c>
      <c r="I11" s="132">
        <v>3561840</v>
      </c>
      <c r="J11" s="132"/>
      <c r="K11" s="132"/>
      <c r="L11" s="132"/>
      <c r="M11" s="132">
        <v>3561840</v>
      </c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65"/>
      <c r="Y11" s="132"/>
    </row>
    <row r="12" ht="27.75" customHeight="1" spans="1:25">
      <c r="A12" s="23" t="s">
        <v>159</v>
      </c>
      <c r="B12" s="23" t="s">
        <v>160</v>
      </c>
      <c r="C12" s="23" t="s">
        <v>161</v>
      </c>
      <c r="D12" s="23" t="s">
        <v>70</v>
      </c>
      <c r="E12" s="23" t="s">
        <v>162</v>
      </c>
      <c r="F12" s="23" t="s">
        <v>165</v>
      </c>
      <c r="G12" s="23" t="s">
        <v>166</v>
      </c>
      <c r="H12" s="132">
        <v>3856308</v>
      </c>
      <c r="I12" s="132">
        <v>3856308</v>
      </c>
      <c r="J12" s="132"/>
      <c r="K12" s="132"/>
      <c r="L12" s="132"/>
      <c r="M12" s="132">
        <v>3856308</v>
      </c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65"/>
      <c r="Y12" s="132"/>
    </row>
    <row r="13" ht="27.75" customHeight="1" spans="1:25">
      <c r="A13" s="23" t="s">
        <v>159</v>
      </c>
      <c r="B13" s="23" t="s">
        <v>160</v>
      </c>
      <c r="C13" s="23" t="s">
        <v>161</v>
      </c>
      <c r="D13" s="23" t="s">
        <v>70</v>
      </c>
      <c r="E13" s="23" t="s">
        <v>162</v>
      </c>
      <c r="F13" s="23" t="s">
        <v>165</v>
      </c>
      <c r="G13" s="23" t="s">
        <v>166</v>
      </c>
      <c r="H13" s="132">
        <v>968100</v>
      </c>
      <c r="I13" s="132">
        <v>968100</v>
      </c>
      <c r="J13" s="132"/>
      <c r="K13" s="132"/>
      <c r="L13" s="132"/>
      <c r="M13" s="132">
        <v>968100</v>
      </c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65"/>
      <c r="Y13" s="132"/>
    </row>
    <row r="14" ht="27.75" customHeight="1" spans="1:25">
      <c r="A14" s="23" t="s">
        <v>159</v>
      </c>
      <c r="B14" s="23" t="s">
        <v>160</v>
      </c>
      <c r="C14" s="23" t="s">
        <v>161</v>
      </c>
      <c r="D14" s="23" t="s">
        <v>70</v>
      </c>
      <c r="E14" s="23" t="s">
        <v>162</v>
      </c>
      <c r="F14" s="23" t="s">
        <v>167</v>
      </c>
      <c r="G14" s="23" t="s">
        <v>168</v>
      </c>
      <c r="H14" s="132">
        <v>296820</v>
      </c>
      <c r="I14" s="132">
        <v>296820</v>
      </c>
      <c r="J14" s="132"/>
      <c r="K14" s="132"/>
      <c r="L14" s="132"/>
      <c r="M14" s="132">
        <v>296820</v>
      </c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65"/>
      <c r="Y14" s="132"/>
    </row>
    <row r="15" ht="27.75" customHeight="1" spans="1:25">
      <c r="A15" s="23" t="s">
        <v>159</v>
      </c>
      <c r="B15" s="23" t="s">
        <v>160</v>
      </c>
      <c r="C15" s="23" t="s">
        <v>161</v>
      </c>
      <c r="D15" s="23" t="s">
        <v>70</v>
      </c>
      <c r="E15" s="23" t="s">
        <v>162</v>
      </c>
      <c r="F15" s="23" t="s">
        <v>167</v>
      </c>
      <c r="G15" s="23" t="s">
        <v>168</v>
      </c>
      <c r="H15" s="132">
        <v>33000</v>
      </c>
      <c r="I15" s="132">
        <v>33000</v>
      </c>
      <c r="J15" s="132"/>
      <c r="K15" s="132"/>
      <c r="L15" s="132"/>
      <c r="M15" s="132">
        <v>33000</v>
      </c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65"/>
      <c r="Y15" s="132"/>
    </row>
    <row r="16" ht="27.75" customHeight="1" spans="1:25">
      <c r="A16" s="23" t="s">
        <v>159</v>
      </c>
      <c r="B16" s="23" t="s">
        <v>169</v>
      </c>
      <c r="C16" s="23" t="s">
        <v>170</v>
      </c>
      <c r="D16" s="23" t="s">
        <v>70</v>
      </c>
      <c r="E16" s="23" t="s">
        <v>162</v>
      </c>
      <c r="F16" s="23" t="s">
        <v>167</v>
      </c>
      <c r="G16" s="23" t="s">
        <v>168</v>
      </c>
      <c r="H16" s="132">
        <v>1589640</v>
      </c>
      <c r="I16" s="132">
        <v>1589640</v>
      </c>
      <c r="J16" s="132"/>
      <c r="K16" s="132"/>
      <c r="L16" s="132"/>
      <c r="M16" s="132">
        <v>1589640</v>
      </c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65"/>
      <c r="Y16" s="132"/>
    </row>
    <row r="17" ht="27.75" customHeight="1" spans="1:25">
      <c r="A17" s="23" t="s">
        <v>159</v>
      </c>
      <c r="B17" s="23" t="s">
        <v>171</v>
      </c>
      <c r="C17" s="23" t="s">
        <v>172</v>
      </c>
      <c r="D17" s="23" t="s">
        <v>82</v>
      </c>
      <c r="E17" s="23" t="s">
        <v>173</v>
      </c>
      <c r="F17" s="23" t="s">
        <v>174</v>
      </c>
      <c r="G17" s="23" t="s">
        <v>175</v>
      </c>
      <c r="H17" s="132">
        <v>1441246.08</v>
      </c>
      <c r="I17" s="132">
        <v>1441246.08</v>
      </c>
      <c r="J17" s="132"/>
      <c r="K17" s="132"/>
      <c r="L17" s="132"/>
      <c r="M17" s="132">
        <v>1441246.08</v>
      </c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65"/>
      <c r="Y17" s="132"/>
    </row>
    <row r="18" ht="27.75" customHeight="1" spans="1:25">
      <c r="A18" s="23" t="s">
        <v>159</v>
      </c>
      <c r="B18" s="23" t="s">
        <v>171</v>
      </c>
      <c r="C18" s="23" t="s">
        <v>172</v>
      </c>
      <c r="D18" s="23" t="s">
        <v>92</v>
      </c>
      <c r="E18" s="23" t="s">
        <v>176</v>
      </c>
      <c r="F18" s="23" t="s">
        <v>177</v>
      </c>
      <c r="G18" s="23" t="s">
        <v>178</v>
      </c>
      <c r="H18" s="132">
        <v>639552.95</v>
      </c>
      <c r="I18" s="132">
        <v>639552.95</v>
      </c>
      <c r="J18" s="132"/>
      <c r="K18" s="132"/>
      <c r="L18" s="132"/>
      <c r="M18" s="132">
        <v>639552.95</v>
      </c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65"/>
      <c r="Y18" s="132"/>
    </row>
    <row r="19" ht="27.75" customHeight="1" spans="1:25">
      <c r="A19" s="23" t="s">
        <v>159</v>
      </c>
      <c r="B19" s="23" t="s">
        <v>171</v>
      </c>
      <c r="C19" s="23" t="s">
        <v>172</v>
      </c>
      <c r="D19" s="23" t="s">
        <v>94</v>
      </c>
      <c r="E19" s="23" t="s">
        <v>179</v>
      </c>
      <c r="F19" s="23" t="s">
        <v>180</v>
      </c>
      <c r="G19" s="23" t="s">
        <v>181</v>
      </c>
      <c r="H19" s="132">
        <v>14836.3</v>
      </c>
      <c r="I19" s="132">
        <v>14836.3</v>
      </c>
      <c r="J19" s="132"/>
      <c r="K19" s="132"/>
      <c r="L19" s="132"/>
      <c r="M19" s="132">
        <v>14836.3</v>
      </c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65"/>
      <c r="Y19" s="132"/>
    </row>
    <row r="20" ht="27.75" customHeight="1" spans="1:25">
      <c r="A20" s="23" t="s">
        <v>159</v>
      </c>
      <c r="B20" s="23" t="s">
        <v>171</v>
      </c>
      <c r="C20" s="23" t="s">
        <v>172</v>
      </c>
      <c r="D20" s="23" t="s">
        <v>70</v>
      </c>
      <c r="E20" s="23" t="s">
        <v>162</v>
      </c>
      <c r="F20" s="23" t="s">
        <v>180</v>
      </c>
      <c r="G20" s="23" t="s">
        <v>181</v>
      </c>
      <c r="H20" s="132">
        <v>606.4</v>
      </c>
      <c r="I20" s="132">
        <v>606.4</v>
      </c>
      <c r="J20" s="132"/>
      <c r="K20" s="132"/>
      <c r="L20" s="132"/>
      <c r="M20" s="132">
        <v>606.4</v>
      </c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65"/>
      <c r="Y20" s="132"/>
    </row>
    <row r="21" ht="27.75" customHeight="1" spans="1:25">
      <c r="A21" s="23" t="s">
        <v>159</v>
      </c>
      <c r="B21" s="23" t="s">
        <v>171</v>
      </c>
      <c r="C21" s="23" t="s">
        <v>172</v>
      </c>
      <c r="D21" s="23" t="s">
        <v>94</v>
      </c>
      <c r="E21" s="23" t="s">
        <v>179</v>
      </c>
      <c r="F21" s="23" t="s">
        <v>180</v>
      </c>
      <c r="G21" s="23" t="s">
        <v>181</v>
      </c>
      <c r="H21" s="132">
        <v>25872</v>
      </c>
      <c r="I21" s="132">
        <v>25872</v>
      </c>
      <c r="J21" s="132"/>
      <c r="K21" s="132"/>
      <c r="L21" s="132"/>
      <c r="M21" s="132">
        <v>25872</v>
      </c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65"/>
      <c r="Y21" s="132"/>
    </row>
    <row r="22" ht="27.75" customHeight="1" spans="1:25">
      <c r="A22" s="23" t="s">
        <v>159</v>
      </c>
      <c r="B22" s="23" t="s">
        <v>182</v>
      </c>
      <c r="C22" s="23" t="s">
        <v>183</v>
      </c>
      <c r="D22" s="23" t="s">
        <v>100</v>
      </c>
      <c r="E22" s="23" t="s">
        <v>183</v>
      </c>
      <c r="F22" s="23" t="s">
        <v>184</v>
      </c>
      <c r="G22" s="23" t="s">
        <v>183</v>
      </c>
      <c r="H22" s="132">
        <v>1080934.56</v>
      </c>
      <c r="I22" s="132">
        <v>1080934.56</v>
      </c>
      <c r="J22" s="132"/>
      <c r="K22" s="132"/>
      <c r="L22" s="132"/>
      <c r="M22" s="132">
        <v>1080934.56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65"/>
      <c r="Y22" s="132"/>
    </row>
    <row r="23" ht="27.75" customHeight="1" spans="1:25">
      <c r="A23" s="23" t="s">
        <v>159</v>
      </c>
      <c r="B23" s="23" t="s">
        <v>185</v>
      </c>
      <c r="C23" s="23" t="s">
        <v>186</v>
      </c>
      <c r="D23" s="23" t="s">
        <v>70</v>
      </c>
      <c r="E23" s="23" t="s">
        <v>162</v>
      </c>
      <c r="F23" s="23" t="s">
        <v>187</v>
      </c>
      <c r="G23" s="23" t="s">
        <v>188</v>
      </c>
      <c r="H23" s="132">
        <v>398000</v>
      </c>
      <c r="I23" s="132">
        <v>398000</v>
      </c>
      <c r="J23" s="132"/>
      <c r="K23" s="132"/>
      <c r="L23" s="132"/>
      <c r="M23" s="132">
        <v>398000</v>
      </c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65"/>
      <c r="Y23" s="132"/>
    </row>
    <row r="24" ht="27.75" customHeight="1" spans="1:25">
      <c r="A24" s="23" t="s">
        <v>159</v>
      </c>
      <c r="B24" s="23" t="s">
        <v>185</v>
      </c>
      <c r="C24" s="23" t="s">
        <v>186</v>
      </c>
      <c r="D24" s="23" t="s">
        <v>70</v>
      </c>
      <c r="E24" s="23" t="s">
        <v>162</v>
      </c>
      <c r="F24" s="23" t="s">
        <v>189</v>
      </c>
      <c r="G24" s="23" t="s">
        <v>190</v>
      </c>
      <c r="H24" s="132">
        <v>50000</v>
      </c>
      <c r="I24" s="132">
        <v>50000</v>
      </c>
      <c r="J24" s="132"/>
      <c r="K24" s="132"/>
      <c r="L24" s="132"/>
      <c r="M24" s="132">
        <v>50000</v>
      </c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65"/>
      <c r="Y24" s="132"/>
    </row>
    <row r="25" ht="27.75" customHeight="1" spans="1:25">
      <c r="A25" s="23" t="s">
        <v>159</v>
      </c>
      <c r="B25" s="23" t="s">
        <v>185</v>
      </c>
      <c r="C25" s="23" t="s">
        <v>186</v>
      </c>
      <c r="D25" s="23" t="s">
        <v>70</v>
      </c>
      <c r="E25" s="23" t="s">
        <v>162</v>
      </c>
      <c r="F25" s="23" t="s">
        <v>191</v>
      </c>
      <c r="G25" s="23" t="s">
        <v>192</v>
      </c>
      <c r="H25" s="132">
        <v>15000</v>
      </c>
      <c r="I25" s="132">
        <v>15000</v>
      </c>
      <c r="J25" s="132"/>
      <c r="K25" s="132"/>
      <c r="L25" s="132"/>
      <c r="M25" s="132">
        <v>15000</v>
      </c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65"/>
      <c r="Y25" s="132"/>
    </row>
    <row r="26" ht="27.75" customHeight="1" spans="1:25">
      <c r="A26" s="23" t="s">
        <v>159</v>
      </c>
      <c r="B26" s="23" t="s">
        <v>185</v>
      </c>
      <c r="C26" s="23" t="s">
        <v>186</v>
      </c>
      <c r="D26" s="23" t="s">
        <v>70</v>
      </c>
      <c r="E26" s="23" t="s">
        <v>162</v>
      </c>
      <c r="F26" s="23" t="s">
        <v>193</v>
      </c>
      <c r="G26" s="23" t="s">
        <v>194</v>
      </c>
      <c r="H26" s="132">
        <v>15000</v>
      </c>
      <c r="I26" s="132">
        <v>15000</v>
      </c>
      <c r="J26" s="132"/>
      <c r="K26" s="132"/>
      <c r="L26" s="132"/>
      <c r="M26" s="132">
        <v>15000</v>
      </c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65"/>
      <c r="Y26" s="132"/>
    </row>
    <row r="27" ht="27.75" customHeight="1" spans="1:25">
      <c r="A27" s="23" t="s">
        <v>159</v>
      </c>
      <c r="B27" s="23" t="s">
        <v>185</v>
      </c>
      <c r="C27" s="23" t="s">
        <v>186</v>
      </c>
      <c r="D27" s="23" t="s">
        <v>70</v>
      </c>
      <c r="E27" s="23" t="s">
        <v>162</v>
      </c>
      <c r="F27" s="23" t="s">
        <v>195</v>
      </c>
      <c r="G27" s="23" t="s">
        <v>196</v>
      </c>
      <c r="H27" s="132">
        <v>78000</v>
      </c>
      <c r="I27" s="132">
        <v>78000</v>
      </c>
      <c r="J27" s="132"/>
      <c r="K27" s="132"/>
      <c r="L27" s="132"/>
      <c r="M27" s="132">
        <v>78000</v>
      </c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65"/>
      <c r="Y27" s="132"/>
    </row>
    <row r="28" ht="27.75" customHeight="1" spans="1:25">
      <c r="A28" s="23" t="s">
        <v>159</v>
      </c>
      <c r="B28" s="23" t="s">
        <v>185</v>
      </c>
      <c r="C28" s="23" t="s">
        <v>186</v>
      </c>
      <c r="D28" s="23" t="s">
        <v>70</v>
      </c>
      <c r="E28" s="23" t="s">
        <v>162</v>
      </c>
      <c r="F28" s="23" t="s">
        <v>197</v>
      </c>
      <c r="G28" s="23" t="s">
        <v>198</v>
      </c>
      <c r="H28" s="132">
        <v>200000</v>
      </c>
      <c r="I28" s="132">
        <v>200000</v>
      </c>
      <c r="J28" s="132"/>
      <c r="K28" s="132"/>
      <c r="L28" s="132"/>
      <c r="M28" s="132">
        <v>200000</v>
      </c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65"/>
      <c r="Y28" s="132"/>
    </row>
    <row r="29" ht="27.75" customHeight="1" spans="1:25">
      <c r="A29" s="23" t="s">
        <v>159</v>
      </c>
      <c r="B29" s="23" t="s">
        <v>185</v>
      </c>
      <c r="C29" s="23" t="s">
        <v>186</v>
      </c>
      <c r="D29" s="23" t="s">
        <v>70</v>
      </c>
      <c r="E29" s="23" t="s">
        <v>162</v>
      </c>
      <c r="F29" s="23" t="s">
        <v>199</v>
      </c>
      <c r="G29" s="23" t="s">
        <v>200</v>
      </c>
      <c r="H29" s="132">
        <v>20000</v>
      </c>
      <c r="I29" s="132">
        <v>20000</v>
      </c>
      <c r="J29" s="132"/>
      <c r="K29" s="132"/>
      <c r="L29" s="132"/>
      <c r="M29" s="132">
        <v>20000</v>
      </c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65"/>
      <c r="Y29" s="132"/>
    </row>
    <row r="30" ht="27.75" customHeight="1" spans="1:25">
      <c r="A30" s="23" t="s">
        <v>159</v>
      </c>
      <c r="B30" s="23" t="s">
        <v>201</v>
      </c>
      <c r="C30" s="23" t="s">
        <v>202</v>
      </c>
      <c r="D30" s="23" t="s">
        <v>70</v>
      </c>
      <c r="E30" s="23" t="s">
        <v>162</v>
      </c>
      <c r="F30" s="23" t="s">
        <v>203</v>
      </c>
      <c r="G30" s="23" t="s">
        <v>202</v>
      </c>
      <c r="H30" s="132">
        <v>110000</v>
      </c>
      <c r="I30" s="132">
        <v>110000</v>
      </c>
      <c r="J30" s="132"/>
      <c r="K30" s="132"/>
      <c r="L30" s="132"/>
      <c r="M30" s="132">
        <v>110000</v>
      </c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65"/>
      <c r="Y30" s="132"/>
    </row>
    <row r="31" ht="27.75" customHeight="1" spans="1:25">
      <c r="A31" s="23" t="s">
        <v>159</v>
      </c>
      <c r="B31" s="23" t="s">
        <v>185</v>
      </c>
      <c r="C31" s="23" t="s">
        <v>186</v>
      </c>
      <c r="D31" s="23" t="s">
        <v>70</v>
      </c>
      <c r="E31" s="23" t="s">
        <v>162</v>
      </c>
      <c r="F31" s="23" t="s">
        <v>204</v>
      </c>
      <c r="G31" s="23" t="s">
        <v>205</v>
      </c>
      <c r="H31" s="132">
        <v>240000</v>
      </c>
      <c r="I31" s="132">
        <v>240000</v>
      </c>
      <c r="J31" s="132"/>
      <c r="K31" s="132"/>
      <c r="L31" s="132"/>
      <c r="M31" s="132">
        <v>240000</v>
      </c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65"/>
      <c r="Y31" s="132"/>
    </row>
    <row r="32" ht="27.75" customHeight="1" spans="1:25">
      <c r="A32" s="23" t="s">
        <v>159</v>
      </c>
      <c r="B32" s="23" t="s">
        <v>206</v>
      </c>
      <c r="C32" s="23" t="s">
        <v>135</v>
      </c>
      <c r="D32" s="23" t="s">
        <v>70</v>
      </c>
      <c r="E32" s="23" t="s">
        <v>162</v>
      </c>
      <c r="F32" s="23" t="s">
        <v>207</v>
      </c>
      <c r="G32" s="23" t="s">
        <v>135</v>
      </c>
      <c r="H32" s="132">
        <v>250000</v>
      </c>
      <c r="I32" s="132">
        <v>250000</v>
      </c>
      <c r="J32" s="132"/>
      <c r="K32" s="132"/>
      <c r="L32" s="132"/>
      <c r="M32" s="132">
        <v>250000</v>
      </c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65"/>
      <c r="Y32" s="132"/>
    </row>
    <row r="33" ht="27.75" customHeight="1" spans="1:25">
      <c r="A33" s="23" t="s">
        <v>159</v>
      </c>
      <c r="B33" s="23" t="s">
        <v>185</v>
      </c>
      <c r="C33" s="23" t="s">
        <v>186</v>
      </c>
      <c r="D33" s="23" t="s">
        <v>70</v>
      </c>
      <c r="E33" s="23" t="s">
        <v>162</v>
      </c>
      <c r="F33" s="23" t="s">
        <v>208</v>
      </c>
      <c r="G33" s="23" t="s">
        <v>209</v>
      </c>
      <c r="H33" s="132">
        <v>100000</v>
      </c>
      <c r="I33" s="132">
        <v>100000</v>
      </c>
      <c r="J33" s="132"/>
      <c r="K33" s="132"/>
      <c r="L33" s="132"/>
      <c r="M33" s="132">
        <v>100000</v>
      </c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65"/>
      <c r="Y33" s="132"/>
    </row>
    <row r="34" ht="27.75" customHeight="1" spans="1:25">
      <c r="A34" s="23" t="s">
        <v>159</v>
      </c>
      <c r="B34" s="23" t="s">
        <v>210</v>
      </c>
      <c r="C34" s="23" t="s">
        <v>211</v>
      </c>
      <c r="D34" s="23" t="s">
        <v>70</v>
      </c>
      <c r="E34" s="23" t="s">
        <v>162</v>
      </c>
      <c r="F34" s="23" t="s">
        <v>212</v>
      </c>
      <c r="G34" s="23" t="s">
        <v>211</v>
      </c>
      <c r="H34" s="132">
        <v>137660.64</v>
      </c>
      <c r="I34" s="132">
        <v>137660.64</v>
      </c>
      <c r="J34" s="132"/>
      <c r="K34" s="132"/>
      <c r="L34" s="132"/>
      <c r="M34" s="132">
        <v>137660.64</v>
      </c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65"/>
      <c r="Y34" s="132"/>
    </row>
    <row r="35" ht="27.75" customHeight="1" spans="1:25">
      <c r="A35" s="23" t="s">
        <v>159</v>
      </c>
      <c r="B35" s="23" t="s">
        <v>213</v>
      </c>
      <c r="C35" s="23" t="s">
        <v>214</v>
      </c>
      <c r="D35" s="23" t="s">
        <v>70</v>
      </c>
      <c r="E35" s="23" t="s">
        <v>162</v>
      </c>
      <c r="F35" s="23" t="s">
        <v>215</v>
      </c>
      <c r="G35" s="23" t="s">
        <v>216</v>
      </c>
      <c r="H35" s="132">
        <v>53427.6</v>
      </c>
      <c r="I35" s="132">
        <v>53427.6</v>
      </c>
      <c r="J35" s="132"/>
      <c r="K35" s="132"/>
      <c r="L35" s="132"/>
      <c r="M35" s="132">
        <v>53427.6</v>
      </c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65"/>
      <c r="Y35" s="132"/>
    </row>
    <row r="36" ht="27.75" customHeight="1" spans="1:25">
      <c r="A36" s="23" t="s">
        <v>159</v>
      </c>
      <c r="B36" s="23" t="s">
        <v>201</v>
      </c>
      <c r="C36" s="23" t="s">
        <v>202</v>
      </c>
      <c r="D36" s="23" t="s">
        <v>70</v>
      </c>
      <c r="E36" s="23" t="s">
        <v>162</v>
      </c>
      <c r="F36" s="23" t="s">
        <v>203</v>
      </c>
      <c r="G36" s="23" t="s">
        <v>202</v>
      </c>
      <c r="H36" s="132">
        <v>72000</v>
      </c>
      <c r="I36" s="132">
        <v>72000</v>
      </c>
      <c r="J36" s="132"/>
      <c r="K36" s="132"/>
      <c r="L36" s="132"/>
      <c r="M36" s="132">
        <v>72000</v>
      </c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65"/>
      <c r="Y36" s="132"/>
    </row>
    <row r="37" ht="27.75" customHeight="1" spans="1:25">
      <c r="A37" s="23" t="s">
        <v>159</v>
      </c>
      <c r="B37" s="23" t="s">
        <v>217</v>
      </c>
      <c r="C37" s="23" t="s">
        <v>218</v>
      </c>
      <c r="D37" s="23" t="s">
        <v>70</v>
      </c>
      <c r="E37" s="23" t="s">
        <v>162</v>
      </c>
      <c r="F37" s="23" t="s">
        <v>219</v>
      </c>
      <c r="G37" s="23" t="s">
        <v>220</v>
      </c>
      <c r="H37" s="132">
        <v>758400</v>
      </c>
      <c r="I37" s="132">
        <v>758400</v>
      </c>
      <c r="J37" s="132"/>
      <c r="K37" s="132"/>
      <c r="L37" s="132"/>
      <c r="M37" s="132">
        <v>758400</v>
      </c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65"/>
      <c r="Y37" s="132"/>
    </row>
    <row r="38" ht="27.75" customHeight="1" spans="1:25">
      <c r="A38" s="23" t="s">
        <v>159</v>
      </c>
      <c r="B38" s="23" t="s">
        <v>221</v>
      </c>
      <c r="C38" s="23" t="s">
        <v>222</v>
      </c>
      <c r="D38" s="23" t="s">
        <v>80</v>
      </c>
      <c r="E38" s="23" t="s">
        <v>223</v>
      </c>
      <c r="F38" s="23" t="s">
        <v>224</v>
      </c>
      <c r="G38" s="23" t="s">
        <v>225</v>
      </c>
      <c r="H38" s="132">
        <v>344319.6</v>
      </c>
      <c r="I38" s="132">
        <v>344319.6</v>
      </c>
      <c r="J38" s="132"/>
      <c r="K38" s="132"/>
      <c r="L38" s="132"/>
      <c r="M38" s="132">
        <v>344319.6</v>
      </c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65"/>
      <c r="Y38" s="132"/>
    </row>
    <row r="39" ht="27.75" customHeight="1" spans="1:25">
      <c r="A39" s="23" t="s">
        <v>159</v>
      </c>
      <c r="B39" s="23" t="s">
        <v>226</v>
      </c>
      <c r="C39" s="23" t="s">
        <v>227</v>
      </c>
      <c r="D39" s="23" t="s">
        <v>86</v>
      </c>
      <c r="E39" s="23" t="s">
        <v>228</v>
      </c>
      <c r="F39" s="23" t="s">
        <v>229</v>
      </c>
      <c r="G39" s="23" t="s">
        <v>230</v>
      </c>
      <c r="H39" s="132">
        <v>10068</v>
      </c>
      <c r="I39" s="132">
        <v>10068</v>
      </c>
      <c r="J39" s="132"/>
      <c r="K39" s="132"/>
      <c r="L39" s="132"/>
      <c r="M39" s="132">
        <v>10068</v>
      </c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65"/>
      <c r="Y39" s="132"/>
    </row>
    <row r="40" ht="17.25" customHeight="1" spans="1:25">
      <c r="A40" s="41" t="s">
        <v>102</v>
      </c>
      <c r="B40" s="172"/>
      <c r="C40" s="172"/>
      <c r="D40" s="172"/>
      <c r="E40" s="172"/>
      <c r="F40" s="172"/>
      <c r="G40" s="173"/>
      <c r="H40" s="132">
        <v>16360632.13</v>
      </c>
      <c r="I40" s="132">
        <v>16360632.13</v>
      </c>
      <c r="J40" s="132"/>
      <c r="K40" s="132"/>
      <c r="L40" s="132"/>
      <c r="M40" s="132">
        <v>16360632.13</v>
      </c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65"/>
      <c r="Y40" s="13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4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30"/>
  <sheetViews>
    <sheetView workbookViewId="0">
      <selection activeCell="H28" sqref="H28"/>
    </sheetView>
  </sheetViews>
  <sheetFormatPr defaultColWidth="9.13888888888889" defaultRowHeight="14.25" customHeight="1"/>
  <cols>
    <col min="1" max="1" width="10.287037037037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9" width="11.8611111111111" style="1" customWidth="1"/>
    <col min="10" max="10" width="11.5740740740741" style="1" customWidth="1"/>
    <col min="11" max="11" width="12.1388888888889" style="1" customWidth="1"/>
    <col min="12" max="14" width="12.287037037037" style="1" customWidth="1"/>
    <col min="15" max="15" width="12.712962962963" style="1" customWidth="1"/>
    <col min="16" max="17" width="11.1388888888889" style="1" customWidth="1"/>
    <col min="18" max="18" width="9.13888888888889" style="1" customWidth="1"/>
    <col min="19" max="19" width="10.287037037037" style="1" customWidth="1"/>
    <col min="20" max="21" width="11.8611111111111" style="1" customWidth="1"/>
    <col min="22" max="23" width="12.8611111111111" style="1" customWidth="1"/>
    <col min="24" max="24" width="10.287037037037" style="1" customWidth="1"/>
    <col min="25" max="16384" width="9.13888888888889" style="1" customWidth="1"/>
  </cols>
  <sheetData>
    <row r="1" ht="13.5" customHeight="1" spans="2:24">
      <c r="B1" s="15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57"/>
      <c r="W1" s="47"/>
      <c r="X1" s="47" t="s">
        <v>231</v>
      </c>
    </row>
    <row r="2" ht="27.75" customHeight="1" spans="1:24">
      <c r="A2" s="5" t="s">
        <v>232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7"/>
      <c r="W3" s="133"/>
      <c r="X3" s="133" t="s">
        <v>131</v>
      </c>
    </row>
    <row r="4" ht="21.75" customHeight="1" spans="1:24">
      <c r="A4" s="10" t="s">
        <v>233</v>
      </c>
      <c r="B4" s="11" t="s">
        <v>141</v>
      </c>
      <c r="C4" s="10" t="s">
        <v>142</v>
      </c>
      <c r="D4" s="10" t="s">
        <v>140</v>
      </c>
      <c r="E4" s="11" t="s">
        <v>143</v>
      </c>
      <c r="F4" s="11" t="s">
        <v>144</v>
      </c>
      <c r="G4" s="11" t="s">
        <v>234</v>
      </c>
      <c r="H4" s="11" t="s">
        <v>235</v>
      </c>
      <c r="I4" s="17" t="s">
        <v>36</v>
      </c>
      <c r="J4" s="12" t="s">
        <v>236</v>
      </c>
      <c r="K4" s="13"/>
      <c r="L4" s="13"/>
      <c r="M4" s="14"/>
      <c r="N4" s="12" t="s">
        <v>149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8"/>
      <c r="C5" s="15"/>
      <c r="D5" s="15"/>
      <c r="E5" s="16"/>
      <c r="F5" s="16"/>
      <c r="G5" s="16"/>
      <c r="H5" s="16"/>
      <c r="I5" s="38"/>
      <c r="J5" s="161" t="s">
        <v>39</v>
      </c>
      <c r="K5" s="162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156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38"/>
      <c r="B6" s="38"/>
      <c r="C6" s="38"/>
      <c r="D6" s="38"/>
      <c r="E6" s="38"/>
      <c r="F6" s="38"/>
      <c r="G6" s="38"/>
      <c r="H6" s="38"/>
      <c r="I6" s="38"/>
      <c r="J6" s="163" t="s">
        <v>38</v>
      </c>
      <c r="K6" s="126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53" t="s">
        <v>38</v>
      </c>
      <c r="K7" s="53" t="s">
        <v>237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58"/>
      <c r="B9" s="158"/>
      <c r="C9" s="23" t="s">
        <v>238</v>
      </c>
      <c r="D9" s="158"/>
      <c r="E9" s="158"/>
      <c r="F9" s="158"/>
      <c r="G9" s="158"/>
      <c r="H9" s="158"/>
      <c r="I9" s="26">
        <v>100000</v>
      </c>
      <c r="J9" s="26">
        <v>100000</v>
      </c>
      <c r="K9" s="26">
        <v>100000</v>
      </c>
      <c r="L9" s="26"/>
      <c r="M9" s="26"/>
      <c r="N9" s="132"/>
      <c r="O9" s="132"/>
      <c r="P9" s="40"/>
      <c r="Q9" s="26"/>
      <c r="R9" s="26"/>
      <c r="S9" s="26"/>
      <c r="T9" s="26"/>
      <c r="U9" s="132"/>
      <c r="V9" s="132"/>
      <c r="W9" s="165"/>
      <c r="X9" s="132"/>
    </row>
    <row r="10" ht="21.75" customHeight="1" spans="1:24">
      <c r="A10" s="159" t="s">
        <v>239</v>
      </c>
      <c r="B10" s="159" t="s">
        <v>240</v>
      </c>
      <c r="C10" s="27" t="s">
        <v>238</v>
      </c>
      <c r="D10" s="159" t="s">
        <v>51</v>
      </c>
      <c r="E10" s="159" t="s">
        <v>74</v>
      </c>
      <c r="F10" s="159" t="s">
        <v>241</v>
      </c>
      <c r="G10" s="159" t="s">
        <v>187</v>
      </c>
      <c r="H10" s="159" t="s">
        <v>188</v>
      </c>
      <c r="I10" s="164">
        <v>100000</v>
      </c>
      <c r="J10" s="164">
        <v>100000</v>
      </c>
      <c r="K10" s="164">
        <v>100000</v>
      </c>
      <c r="L10" s="164"/>
      <c r="M10" s="164"/>
      <c r="N10" s="165"/>
      <c r="O10" s="165"/>
      <c r="P10" s="39"/>
      <c r="Q10" s="164"/>
      <c r="R10" s="164"/>
      <c r="S10" s="164"/>
      <c r="T10" s="164"/>
      <c r="U10" s="165"/>
      <c r="V10" s="165"/>
      <c r="W10" s="165"/>
      <c r="X10" s="165"/>
    </row>
    <row r="11" ht="21.75" customHeight="1" spans="1:24">
      <c r="A11" s="160"/>
      <c r="B11" s="160"/>
      <c r="C11" s="23" t="s">
        <v>242</v>
      </c>
      <c r="D11" s="160"/>
      <c r="E11" s="160"/>
      <c r="F11" s="160"/>
      <c r="G11" s="160"/>
      <c r="H11" s="160"/>
      <c r="I11" s="26">
        <v>50000</v>
      </c>
      <c r="J11" s="26">
        <v>50000</v>
      </c>
      <c r="K11" s="26">
        <v>50000</v>
      </c>
      <c r="L11" s="26"/>
      <c r="M11" s="26"/>
      <c r="N11" s="132"/>
      <c r="O11" s="132"/>
      <c r="P11" s="160"/>
      <c r="Q11" s="26"/>
      <c r="R11" s="26"/>
      <c r="S11" s="26"/>
      <c r="T11" s="26"/>
      <c r="U11" s="132"/>
      <c r="V11" s="132"/>
      <c r="W11" s="165"/>
      <c r="X11" s="132"/>
    </row>
    <row r="12" ht="21.75" customHeight="1" spans="1:24">
      <c r="A12" s="159" t="s">
        <v>243</v>
      </c>
      <c r="B12" s="159" t="s">
        <v>244</v>
      </c>
      <c r="C12" s="27" t="s">
        <v>242</v>
      </c>
      <c r="D12" s="159" t="s">
        <v>51</v>
      </c>
      <c r="E12" s="159" t="s">
        <v>70</v>
      </c>
      <c r="F12" s="159" t="s">
        <v>162</v>
      </c>
      <c r="G12" s="159" t="s">
        <v>215</v>
      </c>
      <c r="H12" s="159" t="s">
        <v>216</v>
      </c>
      <c r="I12" s="164">
        <v>50000</v>
      </c>
      <c r="J12" s="164">
        <v>50000</v>
      </c>
      <c r="K12" s="164">
        <v>50000</v>
      </c>
      <c r="L12" s="164"/>
      <c r="M12" s="164"/>
      <c r="N12" s="165"/>
      <c r="O12" s="165"/>
      <c r="P12" s="160"/>
      <c r="Q12" s="164"/>
      <c r="R12" s="164"/>
      <c r="S12" s="164"/>
      <c r="T12" s="164"/>
      <c r="U12" s="165"/>
      <c r="V12" s="165"/>
      <c r="W12" s="165"/>
      <c r="X12" s="165"/>
    </row>
    <row r="13" ht="21.75" customHeight="1" spans="1:24">
      <c r="A13" s="160"/>
      <c r="B13" s="160"/>
      <c r="C13" s="23" t="s">
        <v>245</v>
      </c>
      <c r="D13" s="160"/>
      <c r="E13" s="160"/>
      <c r="F13" s="160"/>
      <c r="G13" s="160"/>
      <c r="H13" s="160"/>
      <c r="I13" s="26">
        <v>400000</v>
      </c>
      <c r="J13" s="26">
        <v>400000</v>
      </c>
      <c r="K13" s="26">
        <v>400000</v>
      </c>
      <c r="L13" s="26"/>
      <c r="M13" s="26"/>
      <c r="N13" s="132"/>
      <c r="O13" s="132"/>
      <c r="P13" s="160"/>
      <c r="Q13" s="26"/>
      <c r="R13" s="26"/>
      <c r="S13" s="26"/>
      <c r="T13" s="26"/>
      <c r="U13" s="132"/>
      <c r="V13" s="132"/>
      <c r="W13" s="165"/>
      <c r="X13" s="132"/>
    </row>
    <row r="14" ht="21.75" customHeight="1" spans="1:24">
      <c r="A14" s="159" t="s">
        <v>243</v>
      </c>
      <c r="B14" s="159" t="s">
        <v>246</v>
      </c>
      <c r="C14" s="27" t="s">
        <v>245</v>
      </c>
      <c r="D14" s="159" t="s">
        <v>51</v>
      </c>
      <c r="E14" s="159" t="s">
        <v>72</v>
      </c>
      <c r="F14" s="159" t="s">
        <v>247</v>
      </c>
      <c r="G14" s="159" t="s">
        <v>187</v>
      </c>
      <c r="H14" s="159" t="s">
        <v>188</v>
      </c>
      <c r="I14" s="164">
        <v>150000</v>
      </c>
      <c r="J14" s="164">
        <v>150000</v>
      </c>
      <c r="K14" s="164">
        <v>150000</v>
      </c>
      <c r="L14" s="164"/>
      <c r="M14" s="164"/>
      <c r="N14" s="165"/>
      <c r="O14" s="165"/>
      <c r="P14" s="160"/>
      <c r="Q14" s="164"/>
      <c r="R14" s="164"/>
      <c r="S14" s="164"/>
      <c r="T14" s="164"/>
      <c r="U14" s="165"/>
      <c r="V14" s="165"/>
      <c r="W14" s="165"/>
      <c r="X14" s="165"/>
    </row>
    <row r="15" ht="21.75" customHeight="1" spans="1:24">
      <c r="A15" s="159" t="s">
        <v>243</v>
      </c>
      <c r="B15" s="159" t="s">
        <v>246</v>
      </c>
      <c r="C15" s="27" t="s">
        <v>245</v>
      </c>
      <c r="D15" s="159" t="s">
        <v>51</v>
      </c>
      <c r="E15" s="159" t="s">
        <v>72</v>
      </c>
      <c r="F15" s="159" t="s">
        <v>247</v>
      </c>
      <c r="G15" s="159" t="s">
        <v>197</v>
      </c>
      <c r="H15" s="159" t="s">
        <v>198</v>
      </c>
      <c r="I15" s="164">
        <v>80000</v>
      </c>
      <c r="J15" s="164">
        <v>80000</v>
      </c>
      <c r="K15" s="164">
        <v>80000</v>
      </c>
      <c r="L15" s="164"/>
      <c r="M15" s="164"/>
      <c r="N15" s="165"/>
      <c r="O15" s="165"/>
      <c r="P15" s="160"/>
      <c r="Q15" s="164"/>
      <c r="R15" s="164"/>
      <c r="S15" s="164"/>
      <c r="T15" s="164"/>
      <c r="U15" s="165"/>
      <c r="V15" s="165"/>
      <c r="W15" s="165"/>
      <c r="X15" s="165"/>
    </row>
    <row r="16" ht="21.75" customHeight="1" spans="1:24">
      <c r="A16" s="159" t="s">
        <v>243</v>
      </c>
      <c r="B16" s="159" t="s">
        <v>246</v>
      </c>
      <c r="C16" s="27" t="s">
        <v>245</v>
      </c>
      <c r="D16" s="159" t="s">
        <v>51</v>
      </c>
      <c r="E16" s="159" t="s">
        <v>72</v>
      </c>
      <c r="F16" s="159" t="s">
        <v>247</v>
      </c>
      <c r="G16" s="159" t="s">
        <v>208</v>
      </c>
      <c r="H16" s="159" t="s">
        <v>209</v>
      </c>
      <c r="I16" s="164">
        <v>60000</v>
      </c>
      <c r="J16" s="164">
        <v>60000</v>
      </c>
      <c r="K16" s="164">
        <v>60000</v>
      </c>
      <c r="L16" s="164"/>
      <c r="M16" s="164"/>
      <c r="N16" s="165"/>
      <c r="O16" s="165"/>
      <c r="P16" s="160"/>
      <c r="Q16" s="164"/>
      <c r="R16" s="164"/>
      <c r="S16" s="164"/>
      <c r="T16" s="164"/>
      <c r="U16" s="165"/>
      <c r="V16" s="165"/>
      <c r="W16" s="165"/>
      <c r="X16" s="165"/>
    </row>
    <row r="17" ht="21.75" customHeight="1" spans="1:24">
      <c r="A17" s="159" t="s">
        <v>243</v>
      </c>
      <c r="B17" s="159" t="s">
        <v>246</v>
      </c>
      <c r="C17" s="27" t="s">
        <v>245</v>
      </c>
      <c r="D17" s="159" t="s">
        <v>51</v>
      </c>
      <c r="E17" s="159" t="s">
        <v>72</v>
      </c>
      <c r="F17" s="159" t="s">
        <v>247</v>
      </c>
      <c r="G17" s="159" t="s">
        <v>248</v>
      </c>
      <c r="H17" s="159" t="s">
        <v>249</v>
      </c>
      <c r="I17" s="164">
        <v>40000</v>
      </c>
      <c r="J17" s="164">
        <v>40000</v>
      </c>
      <c r="K17" s="164">
        <v>40000</v>
      </c>
      <c r="L17" s="164"/>
      <c r="M17" s="164"/>
      <c r="N17" s="165"/>
      <c r="O17" s="165"/>
      <c r="P17" s="160"/>
      <c r="Q17" s="164"/>
      <c r="R17" s="164"/>
      <c r="S17" s="164"/>
      <c r="T17" s="164"/>
      <c r="U17" s="165"/>
      <c r="V17" s="165"/>
      <c r="W17" s="165"/>
      <c r="X17" s="165"/>
    </row>
    <row r="18" ht="21.75" customHeight="1" spans="1:24">
      <c r="A18" s="159" t="s">
        <v>243</v>
      </c>
      <c r="B18" s="159" t="s">
        <v>246</v>
      </c>
      <c r="C18" s="27" t="s">
        <v>245</v>
      </c>
      <c r="D18" s="159" t="s">
        <v>51</v>
      </c>
      <c r="E18" s="159" t="s">
        <v>72</v>
      </c>
      <c r="F18" s="159" t="s">
        <v>247</v>
      </c>
      <c r="G18" s="159" t="s">
        <v>207</v>
      </c>
      <c r="H18" s="159" t="s">
        <v>135</v>
      </c>
      <c r="I18" s="164">
        <v>70000</v>
      </c>
      <c r="J18" s="164">
        <v>70000</v>
      </c>
      <c r="K18" s="164">
        <v>70000</v>
      </c>
      <c r="L18" s="164"/>
      <c r="M18" s="164"/>
      <c r="N18" s="165"/>
      <c r="O18" s="165"/>
      <c r="P18" s="160"/>
      <c r="Q18" s="164"/>
      <c r="R18" s="164"/>
      <c r="S18" s="164"/>
      <c r="T18" s="164"/>
      <c r="U18" s="165"/>
      <c r="V18" s="165"/>
      <c r="W18" s="165"/>
      <c r="X18" s="165"/>
    </row>
    <row r="19" ht="21.75" customHeight="1" spans="1:24">
      <c r="A19" s="160"/>
      <c r="B19" s="160"/>
      <c r="C19" s="23" t="s">
        <v>250</v>
      </c>
      <c r="D19" s="160"/>
      <c r="E19" s="160"/>
      <c r="F19" s="160"/>
      <c r="G19" s="160"/>
      <c r="H19" s="160"/>
      <c r="I19" s="26">
        <v>40000</v>
      </c>
      <c r="J19" s="26">
        <v>40000</v>
      </c>
      <c r="K19" s="26">
        <v>40000</v>
      </c>
      <c r="L19" s="26"/>
      <c r="M19" s="26"/>
      <c r="N19" s="132"/>
      <c r="O19" s="132"/>
      <c r="P19" s="160"/>
      <c r="Q19" s="26"/>
      <c r="R19" s="26"/>
      <c r="S19" s="26"/>
      <c r="T19" s="26"/>
      <c r="U19" s="132"/>
      <c r="V19" s="132"/>
      <c r="W19" s="165"/>
      <c r="X19" s="132"/>
    </row>
    <row r="20" ht="21.75" customHeight="1" spans="1:24">
      <c r="A20" s="159" t="s">
        <v>243</v>
      </c>
      <c r="B20" s="159" t="s">
        <v>251</v>
      </c>
      <c r="C20" s="27" t="s">
        <v>250</v>
      </c>
      <c r="D20" s="159" t="s">
        <v>51</v>
      </c>
      <c r="E20" s="159" t="s">
        <v>70</v>
      </c>
      <c r="F20" s="159" t="s">
        <v>162</v>
      </c>
      <c r="G20" s="159" t="s">
        <v>187</v>
      </c>
      <c r="H20" s="159" t="s">
        <v>188</v>
      </c>
      <c r="I20" s="164">
        <v>40000</v>
      </c>
      <c r="J20" s="164">
        <v>40000</v>
      </c>
      <c r="K20" s="164">
        <v>40000</v>
      </c>
      <c r="L20" s="164"/>
      <c r="M20" s="164"/>
      <c r="N20" s="165"/>
      <c r="O20" s="165"/>
      <c r="P20" s="160"/>
      <c r="Q20" s="164"/>
      <c r="R20" s="164"/>
      <c r="S20" s="164"/>
      <c r="T20" s="164"/>
      <c r="U20" s="165"/>
      <c r="V20" s="165"/>
      <c r="W20" s="165"/>
      <c r="X20" s="165"/>
    </row>
    <row r="21" ht="21.75" customHeight="1" spans="1:24">
      <c r="A21" s="160"/>
      <c r="B21" s="160"/>
      <c r="C21" s="23" t="s">
        <v>252</v>
      </c>
      <c r="D21" s="160"/>
      <c r="E21" s="160"/>
      <c r="F21" s="160"/>
      <c r="G21" s="160"/>
      <c r="H21" s="160"/>
      <c r="I21" s="26">
        <v>200000</v>
      </c>
      <c r="J21" s="26">
        <v>200000</v>
      </c>
      <c r="K21" s="26">
        <v>200000</v>
      </c>
      <c r="L21" s="26"/>
      <c r="M21" s="26"/>
      <c r="N21" s="132"/>
      <c r="O21" s="132"/>
      <c r="P21" s="160"/>
      <c r="Q21" s="26"/>
      <c r="R21" s="26"/>
      <c r="S21" s="26"/>
      <c r="T21" s="26"/>
      <c r="U21" s="132"/>
      <c r="V21" s="132"/>
      <c r="W21" s="165"/>
      <c r="X21" s="132"/>
    </row>
    <row r="22" ht="21.75" customHeight="1" spans="1:24">
      <c r="A22" s="159" t="s">
        <v>243</v>
      </c>
      <c r="B22" s="159" t="s">
        <v>253</v>
      </c>
      <c r="C22" s="27" t="s">
        <v>252</v>
      </c>
      <c r="D22" s="159" t="s">
        <v>51</v>
      </c>
      <c r="E22" s="159" t="s">
        <v>74</v>
      </c>
      <c r="F22" s="159" t="s">
        <v>241</v>
      </c>
      <c r="G22" s="159" t="s">
        <v>187</v>
      </c>
      <c r="H22" s="159" t="s">
        <v>188</v>
      </c>
      <c r="I22" s="164">
        <v>100000</v>
      </c>
      <c r="J22" s="164">
        <v>100000</v>
      </c>
      <c r="K22" s="164">
        <v>100000</v>
      </c>
      <c r="L22" s="164"/>
      <c r="M22" s="164"/>
      <c r="N22" s="165"/>
      <c r="O22" s="165"/>
      <c r="P22" s="160"/>
      <c r="Q22" s="164"/>
      <c r="R22" s="164"/>
      <c r="S22" s="164"/>
      <c r="T22" s="164"/>
      <c r="U22" s="165"/>
      <c r="V22" s="165"/>
      <c r="W22" s="165"/>
      <c r="X22" s="165"/>
    </row>
    <row r="23" ht="21.75" customHeight="1" spans="1:24">
      <c r="A23" s="159" t="s">
        <v>243</v>
      </c>
      <c r="B23" s="159" t="s">
        <v>253</v>
      </c>
      <c r="C23" s="27" t="s">
        <v>252</v>
      </c>
      <c r="D23" s="159" t="s">
        <v>51</v>
      </c>
      <c r="E23" s="159" t="s">
        <v>74</v>
      </c>
      <c r="F23" s="159" t="s">
        <v>241</v>
      </c>
      <c r="G23" s="159" t="s">
        <v>197</v>
      </c>
      <c r="H23" s="159" t="s">
        <v>198</v>
      </c>
      <c r="I23" s="164">
        <v>100000</v>
      </c>
      <c r="J23" s="164">
        <v>100000</v>
      </c>
      <c r="K23" s="164">
        <v>100000</v>
      </c>
      <c r="L23" s="164"/>
      <c r="M23" s="164"/>
      <c r="N23" s="165"/>
      <c r="O23" s="165"/>
      <c r="P23" s="160"/>
      <c r="Q23" s="164"/>
      <c r="R23" s="164"/>
      <c r="S23" s="164"/>
      <c r="T23" s="164"/>
      <c r="U23" s="165"/>
      <c r="V23" s="165"/>
      <c r="W23" s="165"/>
      <c r="X23" s="165"/>
    </row>
    <row r="24" ht="21.75" customHeight="1" spans="1:24">
      <c r="A24" s="160"/>
      <c r="B24" s="160"/>
      <c r="C24" s="23" t="s">
        <v>254</v>
      </c>
      <c r="D24" s="160"/>
      <c r="E24" s="160"/>
      <c r="F24" s="160"/>
      <c r="G24" s="160"/>
      <c r="H24" s="160"/>
      <c r="I24" s="26">
        <v>200000</v>
      </c>
      <c r="J24" s="26">
        <v>200000</v>
      </c>
      <c r="K24" s="26">
        <v>200000</v>
      </c>
      <c r="L24" s="26"/>
      <c r="M24" s="26"/>
      <c r="N24" s="132"/>
      <c r="O24" s="132"/>
      <c r="P24" s="160"/>
      <c r="Q24" s="26"/>
      <c r="R24" s="26"/>
      <c r="S24" s="26"/>
      <c r="T24" s="26"/>
      <c r="U24" s="132"/>
      <c r="V24" s="132"/>
      <c r="W24" s="165"/>
      <c r="X24" s="132"/>
    </row>
    <row r="25" ht="21.75" customHeight="1" spans="1:24">
      <c r="A25" s="159" t="s">
        <v>243</v>
      </c>
      <c r="B25" s="159" t="s">
        <v>255</v>
      </c>
      <c r="C25" s="27" t="s">
        <v>254</v>
      </c>
      <c r="D25" s="159" t="s">
        <v>51</v>
      </c>
      <c r="E25" s="159" t="s">
        <v>72</v>
      </c>
      <c r="F25" s="159" t="s">
        <v>247</v>
      </c>
      <c r="G25" s="159" t="s">
        <v>208</v>
      </c>
      <c r="H25" s="159" t="s">
        <v>209</v>
      </c>
      <c r="I25" s="164">
        <v>200000</v>
      </c>
      <c r="J25" s="164">
        <v>200000</v>
      </c>
      <c r="K25" s="164">
        <v>200000</v>
      </c>
      <c r="L25" s="164"/>
      <c r="M25" s="164"/>
      <c r="N25" s="165"/>
      <c r="O25" s="165"/>
      <c r="P25" s="160"/>
      <c r="Q25" s="164"/>
      <c r="R25" s="164"/>
      <c r="S25" s="164"/>
      <c r="T25" s="164"/>
      <c r="U25" s="165"/>
      <c r="V25" s="165"/>
      <c r="W25" s="165"/>
      <c r="X25" s="165"/>
    </row>
    <row r="26" ht="21.75" customHeight="1" spans="1:24">
      <c r="A26" s="160"/>
      <c r="B26" s="160"/>
      <c r="C26" s="23" t="s">
        <v>256</v>
      </c>
      <c r="D26" s="160"/>
      <c r="E26" s="160"/>
      <c r="F26" s="160"/>
      <c r="G26" s="160"/>
      <c r="H26" s="160"/>
      <c r="I26" s="26">
        <v>100000</v>
      </c>
      <c r="J26" s="26">
        <v>100000</v>
      </c>
      <c r="K26" s="26">
        <v>100000</v>
      </c>
      <c r="L26" s="26"/>
      <c r="M26" s="26"/>
      <c r="N26" s="132"/>
      <c r="O26" s="132"/>
      <c r="P26" s="160"/>
      <c r="Q26" s="26"/>
      <c r="R26" s="26"/>
      <c r="S26" s="26"/>
      <c r="T26" s="26"/>
      <c r="U26" s="132"/>
      <c r="V26" s="132"/>
      <c r="W26" s="165"/>
      <c r="X26" s="132"/>
    </row>
    <row r="27" ht="21.75" customHeight="1" spans="1:24">
      <c r="A27" s="159" t="s">
        <v>243</v>
      </c>
      <c r="B27" s="159" t="s">
        <v>257</v>
      </c>
      <c r="C27" s="27" t="s">
        <v>256</v>
      </c>
      <c r="D27" s="159" t="s">
        <v>51</v>
      </c>
      <c r="E27" s="159" t="s">
        <v>72</v>
      </c>
      <c r="F27" s="159" t="s">
        <v>247</v>
      </c>
      <c r="G27" s="159" t="s">
        <v>187</v>
      </c>
      <c r="H27" s="159" t="s">
        <v>188</v>
      </c>
      <c r="I27" s="164">
        <v>50000</v>
      </c>
      <c r="J27" s="164">
        <v>50000</v>
      </c>
      <c r="K27" s="164">
        <v>50000</v>
      </c>
      <c r="L27" s="164"/>
      <c r="M27" s="164"/>
      <c r="N27" s="165"/>
      <c r="O27" s="165"/>
      <c r="P27" s="160"/>
      <c r="Q27" s="164"/>
      <c r="R27" s="164"/>
      <c r="S27" s="164"/>
      <c r="T27" s="164"/>
      <c r="U27" s="165"/>
      <c r="V27" s="165"/>
      <c r="W27" s="165"/>
      <c r="X27" s="165"/>
    </row>
    <row r="28" ht="21.75" customHeight="1" spans="1:24">
      <c r="A28" s="159" t="s">
        <v>243</v>
      </c>
      <c r="B28" s="159" t="s">
        <v>257</v>
      </c>
      <c r="C28" s="27" t="s">
        <v>256</v>
      </c>
      <c r="D28" s="159" t="s">
        <v>51</v>
      </c>
      <c r="E28" s="159" t="s">
        <v>72</v>
      </c>
      <c r="F28" s="159" t="s">
        <v>247</v>
      </c>
      <c r="G28" s="159" t="s">
        <v>189</v>
      </c>
      <c r="H28" s="159" t="s">
        <v>190</v>
      </c>
      <c r="I28" s="164">
        <v>30000</v>
      </c>
      <c r="J28" s="164">
        <v>30000</v>
      </c>
      <c r="K28" s="164">
        <v>30000</v>
      </c>
      <c r="L28" s="164"/>
      <c r="M28" s="164"/>
      <c r="N28" s="165"/>
      <c r="O28" s="165"/>
      <c r="P28" s="160"/>
      <c r="Q28" s="164"/>
      <c r="R28" s="164"/>
      <c r="S28" s="164"/>
      <c r="T28" s="164"/>
      <c r="U28" s="165"/>
      <c r="V28" s="165"/>
      <c r="W28" s="165"/>
      <c r="X28" s="165"/>
    </row>
    <row r="29" ht="21.75" customHeight="1" spans="1:24">
      <c r="A29" s="159" t="s">
        <v>243</v>
      </c>
      <c r="B29" s="159" t="s">
        <v>257</v>
      </c>
      <c r="C29" s="27" t="s">
        <v>256</v>
      </c>
      <c r="D29" s="159" t="s">
        <v>51</v>
      </c>
      <c r="E29" s="159" t="s">
        <v>72</v>
      </c>
      <c r="F29" s="159" t="s">
        <v>247</v>
      </c>
      <c r="G29" s="159" t="s">
        <v>197</v>
      </c>
      <c r="H29" s="159" t="s">
        <v>198</v>
      </c>
      <c r="I29" s="164">
        <v>20000</v>
      </c>
      <c r="J29" s="164">
        <v>20000</v>
      </c>
      <c r="K29" s="164">
        <v>20000</v>
      </c>
      <c r="L29" s="164"/>
      <c r="M29" s="164"/>
      <c r="N29" s="165"/>
      <c r="O29" s="165"/>
      <c r="P29" s="160"/>
      <c r="Q29" s="164"/>
      <c r="R29" s="164"/>
      <c r="S29" s="164"/>
      <c r="T29" s="164"/>
      <c r="U29" s="165"/>
      <c r="V29" s="165"/>
      <c r="W29" s="165"/>
      <c r="X29" s="165"/>
    </row>
    <row r="30" ht="18.75" customHeight="1" spans="1:24">
      <c r="A30" s="41" t="s">
        <v>102</v>
      </c>
      <c r="B30" s="42"/>
      <c r="C30" s="42"/>
      <c r="D30" s="42"/>
      <c r="E30" s="42"/>
      <c r="F30" s="42"/>
      <c r="G30" s="42"/>
      <c r="H30" s="43"/>
      <c r="I30" s="26">
        <v>1090000</v>
      </c>
      <c r="J30" s="26">
        <v>1090000</v>
      </c>
      <c r="K30" s="26">
        <v>1090000</v>
      </c>
      <c r="L30" s="26"/>
      <c r="M30" s="26"/>
      <c r="N30" s="26"/>
      <c r="O30" s="26"/>
      <c r="P30" s="40"/>
      <c r="Q30" s="26"/>
      <c r="R30" s="26"/>
      <c r="S30" s="26"/>
      <c r="T30" s="26"/>
      <c r="U30" s="165"/>
      <c r="V30" s="132"/>
      <c r="W30" s="165"/>
      <c r="X30" s="132"/>
    </row>
  </sheetData>
  <mergeCells count="29">
    <mergeCell ref="A2:X2"/>
    <mergeCell ref="A3:H3"/>
    <mergeCell ref="J4:M4"/>
    <mergeCell ref="N4:P4"/>
    <mergeCell ref="R4:X4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46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K51"/>
  <sheetViews>
    <sheetView tabSelected="1" topLeftCell="A2" workbookViewId="0">
      <selection activeCell="A2" sqref="A2:K2"/>
    </sheetView>
  </sheetViews>
  <sheetFormatPr defaultColWidth="9.13888888888889" defaultRowHeight="12" customHeight="1"/>
  <cols>
    <col min="1" max="1" width="25" style="37" customWidth="1"/>
    <col min="2" max="2" width="15.1388888888889" style="46" customWidth="1"/>
    <col min="3" max="3" width="27.712962962963" style="37" customWidth="1"/>
    <col min="4" max="4" width="17.287037037037" style="37" customWidth="1"/>
    <col min="5" max="5" width="13.287037037037" style="37" customWidth="1"/>
    <col min="6" max="6" width="23.5740740740741" style="37" customWidth="1"/>
    <col min="7" max="7" width="11.287037037037" style="46" customWidth="1"/>
    <col min="8" max="8" width="13.1388888888889" style="37" customWidth="1"/>
    <col min="9" max="10" width="12.4259259259259" style="46" customWidth="1"/>
    <col min="11" max="11" width="84.1388888888889" style="37" customWidth="1"/>
    <col min="12" max="16384" width="9.13888888888889" style="46" customWidth="1"/>
  </cols>
  <sheetData>
    <row r="1" ht="15" customHeight="1" spans="11:11">
      <c r="K1" s="121" t="s">
        <v>258</v>
      </c>
    </row>
    <row r="2" ht="28.5" customHeight="1" spans="1:11">
      <c r="A2" s="62" t="s">
        <v>259</v>
      </c>
      <c r="B2" s="63"/>
      <c r="C2" s="5"/>
      <c r="D2" s="5"/>
      <c r="E2" s="5"/>
      <c r="F2" s="5"/>
      <c r="G2" s="63"/>
      <c r="H2" s="5"/>
      <c r="I2" s="63"/>
      <c r="J2" s="63"/>
      <c r="K2" s="5"/>
    </row>
    <row r="3" ht="17.25" customHeight="1" spans="1:2">
      <c r="A3" s="64" t="s">
        <v>2</v>
      </c>
      <c r="B3" s="65"/>
    </row>
    <row r="4" ht="44.25" customHeight="1" spans="1:11">
      <c r="A4" s="53" t="s">
        <v>260</v>
      </c>
      <c r="B4" s="66" t="s">
        <v>141</v>
      </c>
      <c r="C4" s="53" t="s">
        <v>261</v>
      </c>
      <c r="D4" s="53" t="s">
        <v>262</v>
      </c>
      <c r="E4" s="53" t="s">
        <v>263</v>
      </c>
      <c r="F4" s="53" t="s">
        <v>264</v>
      </c>
      <c r="G4" s="66" t="s">
        <v>265</v>
      </c>
      <c r="H4" s="53" t="s">
        <v>266</v>
      </c>
      <c r="I4" s="66" t="s">
        <v>267</v>
      </c>
      <c r="J4" s="66" t="s">
        <v>268</v>
      </c>
      <c r="K4" s="53" t="s">
        <v>269</v>
      </c>
    </row>
    <row r="5" ht="14.25" customHeight="1" spans="1:11">
      <c r="A5" s="53">
        <v>1</v>
      </c>
      <c r="B5" s="66">
        <v>2</v>
      </c>
      <c r="C5" s="53">
        <v>3</v>
      </c>
      <c r="D5" s="53">
        <v>4</v>
      </c>
      <c r="E5" s="53">
        <v>5</v>
      </c>
      <c r="F5" s="53">
        <v>6</v>
      </c>
      <c r="G5" s="66">
        <v>7</v>
      </c>
      <c r="H5" s="53">
        <v>8</v>
      </c>
      <c r="I5" s="66">
        <v>9</v>
      </c>
      <c r="J5" s="66">
        <v>10</v>
      </c>
      <c r="K5" s="53">
        <v>11</v>
      </c>
    </row>
    <row r="6" ht="42" customHeight="1" spans="1:11">
      <c r="A6" s="27" t="s">
        <v>51</v>
      </c>
      <c r="B6" s="67"/>
      <c r="C6" s="68"/>
      <c r="D6" s="68"/>
      <c r="E6" s="68"/>
      <c r="F6" s="54"/>
      <c r="G6" s="69"/>
      <c r="H6" s="54"/>
      <c r="I6" s="69"/>
      <c r="J6" s="69"/>
      <c r="K6" s="54"/>
    </row>
    <row r="7" ht="42" customHeight="1" spans="1:11">
      <c r="A7" s="27" t="s">
        <v>53</v>
      </c>
      <c r="B7" s="23" t="s">
        <v>158</v>
      </c>
      <c r="C7" s="23" t="s">
        <v>158</v>
      </c>
      <c r="D7" s="23" t="s">
        <v>158</v>
      </c>
      <c r="E7" s="23" t="s">
        <v>158</v>
      </c>
      <c r="F7" s="27" t="s">
        <v>158</v>
      </c>
      <c r="G7" s="23" t="s">
        <v>158</v>
      </c>
      <c r="H7" s="27" t="s">
        <v>158</v>
      </c>
      <c r="I7" s="23" t="s">
        <v>158</v>
      </c>
      <c r="J7" s="23" t="s">
        <v>158</v>
      </c>
      <c r="K7" s="27" t="s">
        <v>158</v>
      </c>
    </row>
    <row r="8" ht="54.75" customHeight="1" spans="1:11">
      <c r="A8" s="152" t="s">
        <v>270</v>
      </c>
      <c r="B8" s="152" t="s">
        <v>251</v>
      </c>
      <c r="C8" s="152" t="s">
        <v>271</v>
      </c>
      <c r="D8" s="23" t="s">
        <v>272</v>
      </c>
      <c r="E8" s="23" t="s">
        <v>273</v>
      </c>
      <c r="F8" s="27" t="s">
        <v>274</v>
      </c>
      <c r="G8" s="23" t="s">
        <v>275</v>
      </c>
      <c r="H8" s="27" t="s">
        <v>123</v>
      </c>
      <c r="I8" s="23" t="s">
        <v>276</v>
      </c>
      <c r="J8" s="23" t="s">
        <v>277</v>
      </c>
      <c r="K8" s="27" t="s">
        <v>278</v>
      </c>
    </row>
    <row r="9" ht="54.75" customHeight="1" spans="1:11">
      <c r="A9" s="153"/>
      <c r="B9" s="154"/>
      <c r="C9" s="153"/>
      <c r="D9" s="23" t="s">
        <v>272</v>
      </c>
      <c r="E9" s="23" t="s">
        <v>273</v>
      </c>
      <c r="F9" s="27" t="s">
        <v>279</v>
      </c>
      <c r="G9" s="23" t="s">
        <v>275</v>
      </c>
      <c r="H9" s="27" t="s">
        <v>123</v>
      </c>
      <c r="I9" s="23" t="s">
        <v>280</v>
      </c>
      <c r="J9" s="23" t="s">
        <v>277</v>
      </c>
      <c r="K9" s="27" t="s">
        <v>281</v>
      </c>
    </row>
    <row r="10" ht="54.75" customHeight="1" spans="1:11">
      <c r="A10" s="153"/>
      <c r="B10" s="154"/>
      <c r="C10" s="153"/>
      <c r="D10" s="23" t="s">
        <v>272</v>
      </c>
      <c r="E10" s="23" t="s">
        <v>273</v>
      </c>
      <c r="F10" s="27" t="s">
        <v>282</v>
      </c>
      <c r="G10" s="23" t="s">
        <v>275</v>
      </c>
      <c r="H10" s="27" t="s">
        <v>123</v>
      </c>
      <c r="I10" s="23" t="s">
        <v>280</v>
      </c>
      <c r="J10" s="23" t="s">
        <v>277</v>
      </c>
      <c r="K10" s="27" t="s">
        <v>283</v>
      </c>
    </row>
    <row r="11" ht="54.75" customHeight="1" spans="1:11">
      <c r="A11" s="153"/>
      <c r="B11" s="154"/>
      <c r="C11" s="153"/>
      <c r="D11" s="23" t="s">
        <v>272</v>
      </c>
      <c r="E11" s="23" t="s">
        <v>284</v>
      </c>
      <c r="F11" s="27" t="s">
        <v>285</v>
      </c>
      <c r="G11" s="23" t="s">
        <v>286</v>
      </c>
      <c r="H11" s="27" t="s">
        <v>123</v>
      </c>
      <c r="I11" s="23" t="s">
        <v>287</v>
      </c>
      <c r="J11" s="23" t="s">
        <v>277</v>
      </c>
      <c r="K11" s="27" t="s">
        <v>288</v>
      </c>
    </row>
    <row r="12" ht="54.75" customHeight="1" spans="1:11">
      <c r="A12" s="153"/>
      <c r="B12" s="154"/>
      <c r="C12" s="153"/>
      <c r="D12" s="23" t="s">
        <v>272</v>
      </c>
      <c r="E12" s="23" t="s">
        <v>289</v>
      </c>
      <c r="F12" s="27" t="s">
        <v>290</v>
      </c>
      <c r="G12" s="23" t="s">
        <v>291</v>
      </c>
      <c r="H12" s="27" t="s">
        <v>126</v>
      </c>
      <c r="I12" s="23" t="s">
        <v>292</v>
      </c>
      <c r="J12" s="23" t="s">
        <v>277</v>
      </c>
      <c r="K12" s="27" t="s">
        <v>293</v>
      </c>
    </row>
    <row r="13" ht="54.75" customHeight="1" spans="1:11">
      <c r="A13" s="153"/>
      <c r="B13" s="154"/>
      <c r="C13" s="153"/>
      <c r="D13" s="23" t="s">
        <v>294</v>
      </c>
      <c r="E13" s="23" t="s">
        <v>295</v>
      </c>
      <c r="F13" s="27" t="s">
        <v>296</v>
      </c>
      <c r="G13" s="23" t="s">
        <v>286</v>
      </c>
      <c r="H13" s="27" t="s">
        <v>297</v>
      </c>
      <c r="I13" s="23" t="s">
        <v>298</v>
      </c>
      <c r="J13" s="23" t="s">
        <v>299</v>
      </c>
      <c r="K13" s="27" t="s">
        <v>300</v>
      </c>
    </row>
    <row r="14" ht="54.75" customHeight="1" spans="1:11">
      <c r="A14" s="153"/>
      <c r="B14" s="154"/>
      <c r="C14" s="153"/>
      <c r="D14" s="23" t="s">
        <v>294</v>
      </c>
      <c r="E14" s="23" t="s">
        <v>301</v>
      </c>
      <c r="F14" s="27" t="s">
        <v>302</v>
      </c>
      <c r="G14" s="23" t="s">
        <v>286</v>
      </c>
      <c r="H14" s="27" t="s">
        <v>303</v>
      </c>
      <c r="I14" s="23" t="s">
        <v>298</v>
      </c>
      <c r="J14" s="23" t="s">
        <v>299</v>
      </c>
      <c r="K14" s="27" t="s">
        <v>304</v>
      </c>
    </row>
    <row r="15" ht="54.75" customHeight="1" spans="1:11">
      <c r="A15" s="155"/>
      <c r="B15" s="156"/>
      <c r="C15" s="155"/>
      <c r="D15" s="23" t="s">
        <v>305</v>
      </c>
      <c r="E15" s="23" t="s">
        <v>306</v>
      </c>
      <c r="F15" s="27" t="s">
        <v>307</v>
      </c>
      <c r="G15" s="23" t="s">
        <v>275</v>
      </c>
      <c r="H15" s="27" t="s">
        <v>308</v>
      </c>
      <c r="I15" s="23" t="s">
        <v>298</v>
      </c>
      <c r="J15" s="23" t="s">
        <v>277</v>
      </c>
      <c r="K15" s="27" t="s">
        <v>309</v>
      </c>
    </row>
    <row r="16" ht="54.75" customHeight="1" spans="1:11">
      <c r="A16" s="152" t="s">
        <v>310</v>
      </c>
      <c r="B16" s="152" t="s">
        <v>244</v>
      </c>
      <c r="C16" s="152" t="s">
        <v>311</v>
      </c>
      <c r="D16" s="23" t="s">
        <v>272</v>
      </c>
      <c r="E16" s="23" t="s">
        <v>273</v>
      </c>
      <c r="F16" s="27" t="s">
        <v>312</v>
      </c>
      <c r="G16" s="23" t="s">
        <v>275</v>
      </c>
      <c r="H16" s="27" t="s">
        <v>313</v>
      </c>
      <c r="I16" s="23" t="s">
        <v>314</v>
      </c>
      <c r="J16" s="23" t="s">
        <v>277</v>
      </c>
      <c r="K16" s="27" t="s">
        <v>315</v>
      </c>
    </row>
    <row r="17" ht="54.75" customHeight="1" spans="1:11">
      <c r="A17" s="153"/>
      <c r="B17" s="154"/>
      <c r="C17" s="153"/>
      <c r="D17" s="23" t="s">
        <v>272</v>
      </c>
      <c r="E17" s="23" t="s">
        <v>316</v>
      </c>
      <c r="F17" s="27" t="s">
        <v>317</v>
      </c>
      <c r="G17" s="23" t="s">
        <v>275</v>
      </c>
      <c r="H17" s="27" t="s">
        <v>313</v>
      </c>
      <c r="I17" s="23" t="s">
        <v>298</v>
      </c>
      <c r="J17" s="23" t="s">
        <v>277</v>
      </c>
      <c r="K17" s="27" t="s">
        <v>318</v>
      </c>
    </row>
    <row r="18" ht="54.75" customHeight="1" spans="1:11">
      <c r="A18" s="153"/>
      <c r="B18" s="154"/>
      <c r="C18" s="153"/>
      <c r="D18" s="23" t="s">
        <v>272</v>
      </c>
      <c r="E18" s="23" t="s">
        <v>316</v>
      </c>
      <c r="F18" s="27" t="s">
        <v>319</v>
      </c>
      <c r="G18" s="23" t="s">
        <v>275</v>
      </c>
      <c r="H18" s="27" t="s">
        <v>320</v>
      </c>
      <c r="I18" s="23" t="s">
        <v>298</v>
      </c>
      <c r="J18" s="23" t="s">
        <v>277</v>
      </c>
      <c r="K18" s="27" t="s">
        <v>321</v>
      </c>
    </row>
    <row r="19" ht="54.75" customHeight="1" spans="1:11">
      <c r="A19" s="153"/>
      <c r="B19" s="154"/>
      <c r="C19" s="153"/>
      <c r="D19" s="23" t="s">
        <v>272</v>
      </c>
      <c r="E19" s="23" t="s">
        <v>289</v>
      </c>
      <c r="F19" s="27" t="s">
        <v>322</v>
      </c>
      <c r="G19" s="23" t="s">
        <v>291</v>
      </c>
      <c r="H19" s="27" t="s">
        <v>323</v>
      </c>
      <c r="I19" s="23" t="s">
        <v>324</v>
      </c>
      <c r="J19" s="23" t="s">
        <v>277</v>
      </c>
      <c r="K19" s="27" t="s">
        <v>325</v>
      </c>
    </row>
    <row r="20" ht="54.75" customHeight="1" spans="1:11">
      <c r="A20" s="153"/>
      <c r="B20" s="154"/>
      <c r="C20" s="153"/>
      <c r="D20" s="23" t="s">
        <v>294</v>
      </c>
      <c r="E20" s="23" t="s">
        <v>295</v>
      </c>
      <c r="F20" s="27" t="s">
        <v>326</v>
      </c>
      <c r="G20" s="23" t="s">
        <v>286</v>
      </c>
      <c r="H20" s="27" t="s">
        <v>327</v>
      </c>
      <c r="I20" s="23" t="s">
        <v>298</v>
      </c>
      <c r="J20" s="23" t="s">
        <v>299</v>
      </c>
      <c r="K20" s="27" t="s">
        <v>325</v>
      </c>
    </row>
    <row r="21" ht="54.75" customHeight="1" spans="1:11">
      <c r="A21" s="155"/>
      <c r="B21" s="156"/>
      <c r="C21" s="155"/>
      <c r="D21" s="23" t="s">
        <v>305</v>
      </c>
      <c r="E21" s="23" t="s">
        <v>306</v>
      </c>
      <c r="F21" s="27" t="s">
        <v>328</v>
      </c>
      <c r="G21" s="23" t="s">
        <v>275</v>
      </c>
      <c r="H21" s="27" t="s">
        <v>329</v>
      </c>
      <c r="I21" s="23" t="s">
        <v>298</v>
      </c>
      <c r="J21" s="23" t="s">
        <v>277</v>
      </c>
      <c r="K21" s="27" t="s">
        <v>330</v>
      </c>
    </row>
    <row r="22" ht="54.75" customHeight="1" spans="1:11">
      <c r="A22" s="152" t="s">
        <v>331</v>
      </c>
      <c r="B22" s="152" t="s">
        <v>255</v>
      </c>
      <c r="C22" s="152" t="s">
        <v>332</v>
      </c>
      <c r="D22" s="23" t="s">
        <v>272</v>
      </c>
      <c r="E22" s="23" t="s">
        <v>273</v>
      </c>
      <c r="F22" s="27" t="s">
        <v>333</v>
      </c>
      <c r="G22" s="23" t="s">
        <v>275</v>
      </c>
      <c r="H22" s="27" t="s">
        <v>334</v>
      </c>
      <c r="I22" s="23" t="s">
        <v>335</v>
      </c>
      <c r="J22" s="23" t="s">
        <v>277</v>
      </c>
      <c r="K22" s="27" t="s">
        <v>336</v>
      </c>
    </row>
    <row r="23" ht="54.75" customHeight="1" spans="1:11">
      <c r="A23" s="153"/>
      <c r="B23" s="154"/>
      <c r="C23" s="153"/>
      <c r="D23" s="23" t="s">
        <v>272</v>
      </c>
      <c r="E23" s="23" t="s">
        <v>273</v>
      </c>
      <c r="F23" s="27" t="s">
        <v>337</v>
      </c>
      <c r="G23" s="23" t="s">
        <v>275</v>
      </c>
      <c r="H23" s="27" t="s">
        <v>313</v>
      </c>
      <c r="I23" s="23" t="s">
        <v>338</v>
      </c>
      <c r="J23" s="23" t="s">
        <v>277</v>
      </c>
      <c r="K23" s="27" t="s">
        <v>339</v>
      </c>
    </row>
    <row r="24" ht="54.75" customHeight="1" spans="1:11">
      <c r="A24" s="153"/>
      <c r="B24" s="154"/>
      <c r="C24" s="153"/>
      <c r="D24" s="23" t="s">
        <v>272</v>
      </c>
      <c r="E24" s="23" t="s">
        <v>316</v>
      </c>
      <c r="F24" s="27" t="s">
        <v>340</v>
      </c>
      <c r="G24" s="23" t="s">
        <v>275</v>
      </c>
      <c r="H24" s="27" t="s">
        <v>308</v>
      </c>
      <c r="I24" s="23" t="s">
        <v>298</v>
      </c>
      <c r="J24" s="23" t="s">
        <v>277</v>
      </c>
      <c r="K24" s="27" t="s">
        <v>341</v>
      </c>
    </row>
    <row r="25" ht="54.75" customHeight="1" spans="1:11">
      <c r="A25" s="153"/>
      <c r="B25" s="154"/>
      <c r="C25" s="153"/>
      <c r="D25" s="23" t="s">
        <v>272</v>
      </c>
      <c r="E25" s="23" t="s">
        <v>284</v>
      </c>
      <c r="F25" s="27" t="s">
        <v>342</v>
      </c>
      <c r="G25" s="23" t="s">
        <v>275</v>
      </c>
      <c r="H25" s="27" t="s">
        <v>329</v>
      </c>
      <c r="I25" s="23" t="s">
        <v>298</v>
      </c>
      <c r="J25" s="23" t="s">
        <v>277</v>
      </c>
      <c r="K25" s="27" t="s">
        <v>343</v>
      </c>
    </row>
    <row r="26" ht="54.75" customHeight="1" spans="1:11">
      <c r="A26" s="153"/>
      <c r="B26" s="154"/>
      <c r="C26" s="153"/>
      <c r="D26" s="23" t="s">
        <v>294</v>
      </c>
      <c r="E26" s="23" t="s">
        <v>295</v>
      </c>
      <c r="F26" s="27" t="s">
        <v>344</v>
      </c>
      <c r="G26" s="23" t="s">
        <v>275</v>
      </c>
      <c r="H26" s="27" t="s">
        <v>345</v>
      </c>
      <c r="I26" s="23" t="s">
        <v>314</v>
      </c>
      <c r="J26" s="23" t="s">
        <v>277</v>
      </c>
      <c r="K26" s="27" t="s">
        <v>346</v>
      </c>
    </row>
    <row r="27" ht="54.75" customHeight="1" spans="1:11">
      <c r="A27" s="153"/>
      <c r="B27" s="154"/>
      <c r="C27" s="153"/>
      <c r="D27" s="23" t="s">
        <v>305</v>
      </c>
      <c r="E27" s="23" t="s">
        <v>306</v>
      </c>
      <c r="F27" s="27" t="s">
        <v>347</v>
      </c>
      <c r="G27" s="23" t="s">
        <v>291</v>
      </c>
      <c r="H27" s="27" t="s">
        <v>127</v>
      </c>
      <c r="I27" s="23" t="s">
        <v>298</v>
      </c>
      <c r="J27" s="23" t="s">
        <v>277</v>
      </c>
      <c r="K27" s="27" t="s">
        <v>348</v>
      </c>
    </row>
    <row r="28" ht="54.75" customHeight="1" spans="1:11">
      <c r="A28" s="155"/>
      <c r="B28" s="156"/>
      <c r="C28" s="155"/>
      <c r="D28" s="23" t="s">
        <v>305</v>
      </c>
      <c r="E28" s="23" t="s">
        <v>306</v>
      </c>
      <c r="F28" s="27" t="s">
        <v>349</v>
      </c>
      <c r="G28" s="23" t="s">
        <v>275</v>
      </c>
      <c r="H28" s="27" t="s">
        <v>308</v>
      </c>
      <c r="I28" s="23" t="s">
        <v>298</v>
      </c>
      <c r="J28" s="23" t="s">
        <v>277</v>
      </c>
      <c r="K28" s="27" t="s">
        <v>350</v>
      </c>
    </row>
    <row r="29" ht="54.75" customHeight="1" spans="1:11">
      <c r="A29" s="152" t="s">
        <v>351</v>
      </c>
      <c r="B29" s="152" t="s">
        <v>253</v>
      </c>
      <c r="C29" s="152" t="s">
        <v>352</v>
      </c>
      <c r="D29" s="23" t="s">
        <v>272</v>
      </c>
      <c r="E29" s="23" t="s">
        <v>273</v>
      </c>
      <c r="F29" s="27" t="s">
        <v>353</v>
      </c>
      <c r="G29" s="23" t="s">
        <v>275</v>
      </c>
      <c r="H29" s="27" t="s">
        <v>354</v>
      </c>
      <c r="I29" s="23" t="s">
        <v>338</v>
      </c>
      <c r="J29" s="23" t="s">
        <v>277</v>
      </c>
      <c r="K29" s="27" t="s">
        <v>355</v>
      </c>
    </row>
    <row r="30" ht="54.75" customHeight="1" spans="1:11">
      <c r="A30" s="153"/>
      <c r="B30" s="154"/>
      <c r="C30" s="153"/>
      <c r="D30" s="23" t="s">
        <v>272</v>
      </c>
      <c r="E30" s="23" t="s">
        <v>316</v>
      </c>
      <c r="F30" s="27" t="s">
        <v>356</v>
      </c>
      <c r="G30" s="23" t="s">
        <v>275</v>
      </c>
      <c r="H30" s="27" t="s">
        <v>313</v>
      </c>
      <c r="I30" s="23" t="s">
        <v>298</v>
      </c>
      <c r="J30" s="23" t="s">
        <v>277</v>
      </c>
      <c r="K30" s="27" t="s">
        <v>357</v>
      </c>
    </row>
    <row r="31" ht="54.75" customHeight="1" spans="1:11">
      <c r="A31" s="153"/>
      <c r="B31" s="154"/>
      <c r="C31" s="153"/>
      <c r="D31" s="23" t="s">
        <v>272</v>
      </c>
      <c r="E31" s="23" t="s">
        <v>284</v>
      </c>
      <c r="F31" s="27" t="s">
        <v>358</v>
      </c>
      <c r="G31" s="23" t="s">
        <v>275</v>
      </c>
      <c r="H31" s="27" t="s">
        <v>313</v>
      </c>
      <c r="I31" s="23" t="s">
        <v>298</v>
      </c>
      <c r="J31" s="23" t="s">
        <v>277</v>
      </c>
      <c r="K31" s="27" t="s">
        <v>359</v>
      </c>
    </row>
    <row r="32" ht="54.75" customHeight="1" spans="1:11">
      <c r="A32" s="153"/>
      <c r="B32" s="154"/>
      <c r="C32" s="153"/>
      <c r="D32" s="23" t="s">
        <v>294</v>
      </c>
      <c r="E32" s="23" t="s">
        <v>301</v>
      </c>
      <c r="F32" s="27" t="s">
        <v>360</v>
      </c>
      <c r="G32" s="23" t="s">
        <v>275</v>
      </c>
      <c r="H32" s="27" t="s">
        <v>313</v>
      </c>
      <c r="I32" s="23" t="s">
        <v>298</v>
      </c>
      <c r="J32" s="23" t="s">
        <v>277</v>
      </c>
      <c r="K32" s="27" t="s">
        <v>361</v>
      </c>
    </row>
    <row r="33" ht="54.75" customHeight="1" spans="1:11">
      <c r="A33" s="155"/>
      <c r="B33" s="156"/>
      <c r="C33" s="155"/>
      <c r="D33" s="23" t="s">
        <v>305</v>
      </c>
      <c r="E33" s="23" t="s">
        <v>306</v>
      </c>
      <c r="F33" s="27" t="s">
        <v>362</v>
      </c>
      <c r="G33" s="23" t="s">
        <v>291</v>
      </c>
      <c r="H33" s="27" t="s">
        <v>125</v>
      </c>
      <c r="I33" s="23" t="s">
        <v>338</v>
      </c>
      <c r="J33" s="23" t="s">
        <v>277</v>
      </c>
      <c r="K33" s="27" t="s">
        <v>363</v>
      </c>
    </row>
    <row r="34" ht="54.75" customHeight="1" spans="1:11">
      <c r="A34" s="152" t="s">
        <v>364</v>
      </c>
      <c r="B34" s="152" t="s">
        <v>257</v>
      </c>
      <c r="C34" s="152" t="s">
        <v>365</v>
      </c>
      <c r="D34" s="23" t="s">
        <v>272</v>
      </c>
      <c r="E34" s="23" t="s">
        <v>273</v>
      </c>
      <c r="F34" s="27" t="s">
        <v>366</v>
      </c>
      <c r="G34" s="23" t="s">
        <v>275</v>
      </c>
      <c r="H34" s="27" t="s">
        <v>367</v>
      </c>
      <c r="I34" s="23" t="s">
        <v>368</v>
      </c>
      <c r="J34" s="23" t="s">
        <v>277</v>
      </c>
      <c r="K34" s="27" t="s">
        <v>369</v>
      </c>
    </row>
    <row r="35" ht="54.75" customHeight="1" spans="1:11">
      <c r="A35" s="153"/>
      <c r="B35" s="154"/>
      <c r="C35" s="153"/>
      <c r="D35" s="23" t="s">
        <v>272</v>
      </c>
      <c r="E35" s="23" t="s">
        <v>273</v>
      </c>
      <c r="F35" s="27" t="s">
        <v>353</v>
      </c>
      <c r="G35" s="23" t="s">
        <v>275</v>
      </c>
      <c r="H35" s="27" t="s">
        <v>370</v>
      </c>
      <c r="I35" s="23" t="s">
        <v>338</v>
      </c>
      <c r="J35" s="23" t="s">
        <v>277</v>
      </c>
      <c r="K35" s="27" t="s">
        <v>355</v>
      </c>
    </row>
    <row r="36" ht="54.75" customHeight="1" spans="1:11">
      <c r="A36" s="153"/>
      <c r="B36" s="154"/>
      <c r="C36" s="153"/>
      <c r="D36" s="23" t="s">
        <v>272</v>
      </c>
      <c r="E36" s="23" t="s">
        <v>316</v>
      </c>
      <c r="F36" s="27" t="s">
        <v>356</v>
      </c>
      <c r="G36" s="23" t="s">
        <v>275</v>
      </c>
      <c r="H36" s="27" t="s">
        <v>313</v>
      </c>
      <c r="I36" s="23" t="s">
        <v>298</v>
      </c>
      <c r="J36" s="23" t="s">
        <v>277</v>
      </c>
      <c r="K36" s="27" t="s">
        <v>357</v>
      </c>
    </row>
    <row r="37" ht="54.75" customHeight="1" spans="1:11">
      <c r="A37" s="153"/>
      <c r="B37" s="154"/>
      <c r="C37" s="153"/>
      <c r="D37" s="23" t="s">
        <v>272</v>
      </c>
      <c r="E37" s="23" t="s">
        <v>284</v>
      </c>
      <c r="F37" s="27" t="s">
        <v>358</v>
      </c>
      <c r="G37" s="23" t="s">
        <v>275</v>
      </c>
      <c r="H37" s="27" t="s">
        <v>313</v>
      </c>
      <c r="I37" s="23" t="s">
        <v>298</v>
      </c>
      <c r="J37" s="23" t="s">
        <v>277</v>
      </c>
      <c r="K37" s="27" t="s">
        <v>359</v>
      </c>
    </row>
    <row r="38" ht="54.75" customHeight="1" spans="1:11">
      <c r="A38" s="153"/>
      <c r="B38" s="154"/>
      <c r="C38" s="153"/>
      <c r="D38" s="23" t="s">
        <v>294</v>
      </c>
      <c r="E38" s="23" t="s">
        <v>301</v>
      </c>
      <c r="F38" s="27" t="s">
        <v>360</v>
      </c>
      <c r="G38" s="23" t="s">
        <v>275</v>
      </c>
      <c r="H38" s="27" t="s">
        <v>313</v>
      </c>
      <c r="I38" s="23" t="s">
        <v>298</v>
      </c>
      <c r="J38" s="23" t="s">
        <v>277</v>
      </c>
      <c r="K38" s="27" t="s">
        <v>361</v>
      </c>
    </row>
    <row r="39" ht="54.75" customHeight="1" spans="1:11">
      <c r="A39" s="155"/>
      <c r="B39" s="156"/>
      <c r="C39" s="155"/>
      <c r="D39" s="23" t="s">
        <v>305</v>
      </c>
      <c r="E39" s="23" t="s">
        <v>306</v>
      </c>
      <c r="F39" s="27" t="s">
        <v>362</v>
      </c>
      <c r="G39" s="23" t="s">
        <v>291</v>
      </c>
      <c r="H39" s="27" t="s">
        <v>125</v>
      </c>
      <c r="I39" s="23" t="s">
        <v>338</v>
      </c>
      <c r="J39" s="23" t="s">
        <v>277</v>
      </c>
      <c r="K39" s="27" t="s">
        <v>363</v>
      </c>
    </row>
    <row r="40" ht="54.75" customHeight="1" spans="1:11">
      <c r="A40" s="152" t="s">
        <v>371</v>
      </c>
      <c r="B40" s="152" t="s">
        <v>246</v>
      </c>
      <c r="C40" s="152" t="s">
        <v>372</v>
      </c>
      <c r="D40" s="23" t="s">
        <v>272</v>
      </c>
      <c r="E40" s="23" t="s">
        <v>273</v>
      </c>
      <c r="F40" s="27" t="s">
        <v>373</v>
      </c>
      <c r="G40" s="23" t="s">
        <v>286</v>
      </c>
      <c r="H40" s="27" t="s">
        <v>313</v>
      </c>
      <c r="I40" s="23" t="s">
        <v>298</v>
      </c>
      <c r="J40" s="23" t="s">
        <v>277</v>
      </c>
      <c r="K40" s="27" t="s">
        <v>374</v>
      </c>
    </row>
    <row r="41" ht="54.75" customHeight="1" spans="1:11">
      <c r="A41" s="153"/>
      <c r="B41" s="154"/>
      <c r="C41" s="153"/>
      <c r="D41" s="23" t="s">
        <v>272</v>
      </c>
      <c r="E41" s="23" t="s">
        <v>316</v>
      </c>
      <c r="F41" s="27" t="s">
        <v>356</v>
      </c>
      <c r="G41" s="23" t="s">
        <v>286</v>
      </c>
      <c r="H41" s="27" t="s">
        <v>313</v>
      </c>
      <c r="I41" s="23" t="s">
        <v>298</v>
      </c>
      <c r="J41" s="23" t="s">
        <v>277</v>
      </c>
      <c r="K41" s="27" t="s">
        <v>374</v>
      </c>
    </row>
    <row r="42" ht="54.75" customHeight="1" spans="1:11">
      <c r="A42" s="153"/>
      <c r="B42" s="154"/>
      <c r="C42" s="153"/>
      <c r="D42" s="23" t="s">
        <v>272</v>
      </c>
      <c r="E42" s="23" t="s">
        <v>289</v>
      </c>
      <c r="F42" s="27" t="s">
        <v>375</v>
      </c>
      <c r="G42" s="23" t="s">
        <v>286</v>
      </c>
      <c r="H42" s="27" t="s">
        <v>313</v>
      </c>
      <c r="I42" s="23" t="s">
        <v>376</v>
      </c>
      <c r="J42" s="23" t="s">
        <v>277</v>
      </c>
      <c r="K42" s="27" t="s">
        <v>374</v>
      </c>
    </row>
    <row r="43" ht="54.75" customHeight="1" spans="1:11">
      <c r="A43" s="153"/>
      <c r="B43" s="154"/>
      <c r="C43" s="153"/>
      <c r="D43" s="23" t="s">
        <v>294</v>
      </c>
      <c r="E43" s="23" t="s">
        <v>295</v>
      </c>
      <c r="F43" s="27" t="s">
        <v>377</v>
      </c>
      <c r="G43" s="23" t="s">
        <v>286</v>
      </c>
      <c r="H43" s="27" t="s">
        <v>327</v>
      </c>
      <c r="I43" s="23" t="s">
        <v>298</v>
      </c>
      <c r="J43" s="23" t="s">
        <v>299</v>
      </c>
      <c r="K43" s="27" t="s">
        <v>374</v>
      </c>
    </row>
    <row r="44" ht="54.75" customHeight="1" spans="1:11">
      <c r="A44" s="155"/>
      <c r="B44" s="156"/>
      <c r="C44" s="155"/>
      <c r="D44" s="23" t="s">
        <v>305</v>
      </c>
      <c r="E44" s="23" t="s">
        <v>306</v>
      </c>
      <c r="F44" s="27" t="s">
        <v>378</v>
      </c>
      <c r="G44" s="23" t="s">
        <v>275</v>
      </c>
      <c r="H44" s="27" t="s">
        <v>379</v>
      </c>
      <c r="I44" s="23" t="s">
        <v>298</v>
      </c>
      <c r="J44" s="23" t="s">
        <v>277</v>
      </c>
      <c r="K44" s="27" t="s">
        <v>374</v>
      </c>
    </row>
    <row r="45" ht="54.75" customHeight="1" spans="1:11">
      <c r="A45" s="152" t="s">
        <v>380</v>
      </c>
      <c r="B45" s="152" t="s">
        <v>240</v>
      </c>
      <c r="C45" s="152" t="s">
        <v>381</v>
      </c>
      <c r="D45" s="23" t="s">
        <v>272</v>
      </c>
      <c r="E45" s="23" t="s">
        <v>273</v>
      </c>
      <c r="F45" s="27" t="s">
        <v>382</v>
      </c>
      <c r="G45" s="23" t="s">
        <v>275</v>
      </c>
      <c r="H45" s="27" t="s">
        <v>123</v>
      </c>
      <c r="I45" s="23" t="s">
        <v>276</v>
      </c>
      <c r="J45" s="23" t="s">
        <v>277</v>
      </c>
      <c r="K45" s="27" t="s">
        <v>383</v>
      </c>
    </row>
    <row r="46" ht="54.75" customHeight="1" spans="1:11">
      <c r="A46" s="153"/>
      <c r="B46" s="154"/>
      <c r="C46" s="153"/>
      <c r="D46" s="23" t="s">
        <v>272</v>
      </c>
      <c r="E46" s="23" t="s">
        <v>273</v>
      </c>
      <c r="F46" s="27" t="s">
        <v>384</v>
      </c>
      <c r="G46" s="23" t="s">
        <v>275</v>
      </c>
      <c r="H46" s="27" t="s">
        <v>123</v>
      </c>
      <c r="I46" s="23" t="s">
        <v>276</v>
      </c>
      <c r="J46" s="23" t="s">
        <v>277</v>
      </c>
      <c r="K46" s="27" t="s">
        <v>385</v>
      </c>
    </row>
    <row r="47" ht="54.75" customHeight="1" spans="1:11">
      <c r="A47" s="153"/>
      <c r="B47" s="154"/>
      <c r="C47" s="153"/>
      <c r="D47" s="23" t="s">
        <v>272</v>
      </c>
      <c r="E47" s="23" t="s">
        <v>289</v>
      </c>
      <c r="F47" s="27" t="s">
        <v>386</v>
      </c>
      <c r="G47" s="23" t="s">
        <v>291</v>
      </c>
      <c r="H47" s="27" t="s">
        <v>387</v>
      </c>
      <c r="I47" s="23" t="s">
        <v>292</v>
      </c>
      <c r="J47" s="23" t="s">
        <v>277</v>
      </c>
      <c r="K47" s="27" t="s">
        <v>388</v>
      </c>
    </row>
    <row r="48" ht="54.75" customHeight="1" spans="1:11">
      <c r="A48" s="153"/>
      <c r="B48" s="154"/>
      <c r="C48" s="153"/>
      <c r="D48" s="23" t="s">
        <v>272</v>
      </c>
      <c r="E48" s="23" t="s">
        <v>289</v>
      </c>
      <c r="F48" s="27" t="s">
        <v>389</v>
      </c>
      <c r="G48" s="23" t="s">
        <v>291</v>
      </c>
      <c r="H48" s="27" t="s">
        <v>390</v>
      </c>
      <c r="I48" s="23" t="s">
        <v>292</v>
      </c>
      <c r="J48" s="23" t="s">
        <v>277</v>
      </c>
      <c r="K48" s="27" t="s">
        <v>388</v>
      </c>
    </row>
    <row r="49" ht="54.75" customHeight="1" spans="1:11">
      <c r="A49" s="153"/>
      <c r="B49" s="154"/>
      <c r="C49" s="153"/>
      <c r="D49" s="23" t="s">
        <v>294</v>
      </c>
      <c r="E49" s="23" t="s">
        <v>295</v>
      </c>
      <c r="F49" s="27" t="s">
        <v>391</v>
      </c>
      <c r="G49" s="23" t="s">
        <v>286</v>
      </c>
      <c r="H49" s="27" t="s">
        <v>392</v>
      </c>
      <c r="I49" s="23" t="s">
        <v>298</v>
      </c>
      <c r="J49" s="23" t="s">
        <v>299</v>
      </c>
      <c r="K49" s="27" t="s">
        <v>393</v>
      </c>
    </row>
    <row r="50" ht="54.75" customHeight="1" spans="1:11">
      <c r="A50" s="153"/>
      <c r="B50" s="154"/>
      <c r="C50" s="153"/>
      <c r="D50" s="23" t="s">
        <v>294</v>
      </c>
      <c r="E50" s="23" t="s">
        <v>301</v>
      </c>
      <c r="F50" s="27" t="s">
        <v>394</v>
      </c>
      <c r="G50" s="23" t="s">
        <v>286</v>
      </c>
      <c r="H50" s="27" t="s">
        <v>392</v>
      </c>
      <c r="I50" s="23" t="s">
        <v>298</v>
      </c>
      <c r="J50" s="23" t="s">
        <v>299</v>
      </c>
      <c r="K50" s="27" t="s">
        <v>393</v>
      </c>
    </row>
    <row r="51" ht="54.75" customHeight="1" spans="1:11">
      <c r="A51" s="155"/>
      <c r="B51" s="156"/>
      <c r="C51" s="155"/>
      <c r="D51" s="23" t="s">
        <v>305</v>
      </c>
      <c r="E51" s="23" t="s">
        <v>306</v>
      </c>
      <c r="F51" s="27" t="s">
        <v>395</v>
      </c>
      <c r="G51" s="23" t="s">
        <v>286</v>
      </c>
      <c r="H51" s="27" t="s">
        <v>329</v>
      </c>
      <c r="I51" s="23" t="s">
        <v>298</v>
      </c>
      <c r="J51" s="23" t="s">
        <v>277</v>
      </c>
      <c r="K51" s="27" t="s">
        <v>396</v>
      </c>
    </row>
  </sheetData>
  <mergeCells count="23">
    <mergeCell ref="A2:K2"/>
    <mergeCell ref="A3:I3"/>
    <mergeCell ref="A8:A15"/>
    <mergeCell ref="A16:A21"/>
    <mergeCell ref="A22:A28"/>
    <mergeCell ref="A29:A33"/>
    <mergeCell ref="A34:A39"/>
    <mergeCell ref="A40:A44"/>
    <mergeCell ref="A45:A51"/>
    <mergeCell ref="B8:B15"/>
    <mergeCell ref="B16:B21"/>
    <mergeCell ref="B22:B28"/>
    <mergeCell ref="B29:B33"/>
    <mergeCell ref="B34:B39"/>
    <mergeCell ref="B40:B44"/>
    <mergeCell ref="B45:B51"/>
    <mergeCell ref="C8:C15"/>
    <mergeCell ref="C16:C21"/>
    <mergeCell ref="C22:C28"/>
    <mergeCell ref="C29:C33"/>
    <mergeCell ref="C34:C39"/>
    <mergeCell ref="C40:C44"/>
    <mergeCell ref="C45:C51"/>
  </mergeCells>
  <printOptions horizontalCentered="1"/>
  <pageMargins left="1" right="1" top="0.393055555555556" bottom="0.432638888888889" header="0" footer="0.354166666666667"/>
  <pageSetup paperSize="9" scale="5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中国共产党云县纪律检查委员会</cp:lastModifiedBy>
  <dcterms:created xsi:type="dcterms:W3CDTF">2023-03-03T08:08:00Z</dcterms:created>
  <dcterms:modified xsi:type="dcterms:W3CDTF">2024-01-29T07:23:19Z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B1CC58015D4847A3BBA3ABB2C12E8B5B</vt:lpwstr>
  </property>
  <property fmtid="{D5CDD505-2E9C-101B-9397-08002B2CF9AE}" pid="3" name="KSOProductBuildVer">
    <vt:lpwstr>2052-10.8.0.5950</vt:lpwstr>
  </property>
</Properties>
</file>