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C:\Users\ss\Desktop\wx\cs\"/>
    </mc:Choice>
  </mc:AlternateContent>
  <xr:revisionPtr revIDLastSave="0" documentId="13_ncr:1_{DD5A0B14-23A7-42E1-9378-B9ED96130AAE}" xr6:coauthVersionLast="47" xr6:coauthVersionMax="47" xr10:uidLastSave="{00000000-0000-0000-0000-000000000000}"/>
  <bookViews>
    <workbookView xWindow="-110" yWindow="-110" windowWidth="38620" windowHeight="21100" xr2:uid="{00000000-000D-0000-FFFF-FFFF00000000}"/>
  </bookViews>
  <sheets>
    <sheet name="1-1" sheetId="1" r:id="rId1"/>
    <sheet name="Sheet1" sheetId="3" r:id="rId2"/>
  </sheets>
  <definedNames>
    <definedName name="_xlnm._FilterDatabase" localSheetId="0" hidden="1">'1-1'!$5:$148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 i="1" l="1"/>
  <c r="L6" i="1"/>
  <c r="H6" i="1"/>
</calcChain>
</file>

<file path=xl/sharedStrings.xml><?xml version="1.0" encoding="utf-8"?>
<sst xmlns="http://schemas.openxmlformats.org/spreadsheetml/2006/main" count="2285" uniqueCount="902">
  <si>
    <r>
      <rPr>
        <sz val="12"/>
        <color theme="1"/>
        <rFont val="宋体"/>
        <family val="3"/>
        <charset val="134"/>
      </rPr>
      <t>附件</t>
    </r>
    <r>
      <rPr>
        <sz val="12"/>
        <color theme="1"/>
        <rFont val="Times New Roman"/>
        <family val="1"/>
      </rPr>
      <t>1-3</t>
    </r>
  </si>
  <si>
    <r>
      <t>云县</t>
    </r>
    <r>
      <rPr>
        <b/>
        <sz val="22"/>
        <color theme="1"/>
        <rFont val="Times New Roman"/>
        <family val="1"/>
      </rPr>
      <t>2026</t>
    </r>
    <r>
      <rPr>
        <b/>
        <sz val="22"/>
        <color theme="1"/>
        <rFont val="宋体"/>
        <family val="3"/>
        <charset val="134"/>
      </rPr>
      <t>年度巩固拓展脱贫攻坚成果和乡村振兴项目库公示表</t>
    </r>
  </si>
  <si>
    <t>填报单位（公章）：云县农业农村局</t>
  </si>
  <si>
    <r>
      <rPr>
        <sz val="14"/>
        <color theme="1"/>
        <rFont val="宋体"/>
        <family val="3"/>
        <charset val="134"/>
      </rPr>
      <t>填报人：奎晓强</t>
    </r>
    <r>
      <rPr>
        <sz val="14"/>
        <color theme="1"/>
        <rFont val="Times New Roman"/>
        <family val="1"/>
      </rPr>
      <t xml:space="preserve"> </t>
    </r>
    <r>
      <rPr>
        <sz val="14"/>
        <color theme="1"/>
        <rFont val="宋体"/>
        <family val="3"/>
        <charset val="134"/>
      </rPr>
      <t>饶红良</t>
    </r>
  </si>
  <si>
    <r>
      <rPr>
        <sz val="14"/>
        <color theme="1"/>
        <rFont val="宋体"/>
        <family val="3"/>
        <charset val="134"/>
      </rPr>
      <t>联系电话：</t>
    </r>
    <r>
      <rPr>
        <sz val="14"/>
        <color theme="1"/>
        <rFont val="Times New Roman"/>
        <family val="1"/>
      </rPr>
      <t>13988390608</t>
    </r>
  </si>
  <si>
    <t>填报日期：2025.10.09</t>
  </si>
  <si>
    <t>单位：万元、人、年</t>
  </si>
  <si>
    <t>序号</t>
  </si>
  <si>
    <t>项目类型</t>
  </si>
  <si>
    <t>二级项目类型</t>
  </si>
  <si>
    <t>项目子类型</t>
  </si>
  <si>
    <t>项目名称</t>
  </si>
  <si>
    <t>项目地点</t>
  </si>
  <si>
    <t>项目投资概算</t>
  </si>
  <si>
    <t>项目摘要</t>
  </si>
  <si>
    <t>项目绩效目标（总体目标）</t>
  </si>
  <si>
    <t>规划年度</t>
  </si>
  <si>
    <t>年度资金总额（计划）</t>
  </si>
  <si>
    <t>联农带农机制</t>
  </si>
  <si>
    <t>预计受益人数</t>
  </si>
  <si>
    <t>是否到户项目</t>
  </si>
  <si>
    <t>是否易地搬迁后扶项目</t>
  </si>
  <si>
    <t>是否劳动密集型产业</t>
  </si>
  <si>
    <t>项目负责人</t>
  </si>
  <si>
    <t>项目主管部门</t>
  </si>
  <si>
    <t>是否纳入年度实施计划</t>
  </si>
  <si>
    <t>备注</t>
  </si>
  <si>
    <t>乡镇</t>
  </si>
  <si>
    <t>村</t>
  </si>
  <si>
    <t>财政衔接资金</t>
  </si>
  <si>
    <t>其他资金</t>
  </si>
  <si>
    <t>合计</t>
  </si>
  <si>
    <t>产业发展</t>
  </si>
  <si>
    <t>生产项目</t>
  </si>
  <si>
    <t>种植业基地</t>
  </si>
  <si>
    <t>云县爱华镇刘家箐村中药材种植基地基础设施配套建设项目</t>
  </si>
  <si>
    <t>云县爱华镇</t>
  </si>
  <si>
    <t>刘家箐村</t>
  </si>
  <si>
    <t>项目计划总投资200万元，申请衔接资金200万元。1.计划投入146万元，为现有2000亩滇龙胆草种植示范基地建设砂砾石生产道路7公里，生产步道1公里，生产道路硬化1公里及挡土墙、管涵等建设；2.计划投入54万元，新建种植基地中药材临时收储点30平方米，新建农特产品集散、交易用房300平方米及相关配套设施。</t>
  </si>
  <si>
    <t>通过项目建设，将极大改善项目区生产条件，较少生产成本，提高农产品的经济效益，有效带动片区滇龙胆中药材等特色产业的发展，促进宜居宜业的和美乡村建设，丰富刘家箐村旅居康养产业元素，辐射带动周边农文旅产业持续健康发展，进一步激发群众内生发展动力，助力农业增产农民增收，发展壮大村集体经济，同时，劳务用工向脱贫户、监测户倾斜，不断巩固脱贫攻坚成果。项目直接受益刘家箐村农户237户856人，其中脱贫户和监测户30户130人。</t>
  </si>
  <si>
    <t>1.土地流转：通过项目建设，带动项目区周边群众发展中药材等种植产业，吸引大户参与种植，进一步带动土地流转。 2.就业务工：吸纳群众就近务工，中药材种植基地年务工需求2500人次，平均每人每天工资100元计算，年带动务工收入25万；3.带动生产：项目覆盖刘家箐村滇龙胆等中药材基地核心区2000多亩，通过完善产业路，预计增加中药材新植面积500多亩，有效带动片区滇龙胆中药材等产业的发展。4.帮助产销对接：资产均为村集体资产，新建的农特产品集散、交易用房，可以帮助农户对接农特产品销售，采用“公司+合作社+基地+农户”的订单农业模式，拓宽农特产品销售渠道。</t>
  </si>
  <si>
    <t>否</t>
  </si>
  <si>
    <t>郑友山</t>
  </si>
  <si>
    <t>云县农业农村局</t>
  </si>
  <si>
    <t>是</t>
  </si>
  <si>
    <t>1.项目背景：通过本次项目的实施，将极大改善项目区生产条件，较少生产成本，提高农产品的经济效益，有效带动片区滇龙胆中药材等特色产业的发展，丰富刘家箐村旅居康养产业元素，辐射带动周边农文旅产业持续健康发展。2.要素保障：农特产品集散用房用地为公园绿化用地，其他建设用地也不占用基本农田、生态红线，不涉及新增建设用地审批。3.运营主体：无。4.资产权属：项目投入衔接资金形成资产归村集体所有。5.项目资金构成：项目计划总投资200万元，其中争取衔接资金200万元。</t>
  </si>
  <si>
    <t>种养殖业基地</t>
  </si>
  <si>
    <t>云县爱华镇昔汉村生产生活用水提升建设项目</t>
  </si>
  <si>
    <t>昔汉村</t>
  </si>
  <si>
    <t>项目计划总投资110万元，申请衔接资金110万元。新建昔汉村农村生产生活用水1件，建设内容包括：取水坝1座，沉淀池1座，新建100立方米蓄水池3座，安装日处理200立方米净水设备1台，PE50供水主管道8400米，PE40管3000米，DN40镀锌钢管3000米。通过生产生活用水提升建设，促进昔汉村热情果、坚果等种植业和生猪、肉牛等养殖业发展，覆盖热情果种植120余亩、坚果500余亩、大牲畜1000余头。</t>
  </si>
  <si>
    <t>通过项目建设，完善昔汉村生产生活用水基础设施短板，改善项目区群众发展产业的条件，为昔汉村产业发展、人畜饮水提供保障。灌溉用水设施提升，可极大带动昔汉村热情果、坚果和生猪、肉牛等产业发展，增加项目区群众的经济收入，激发群众内生发展动力，进一步巩固脱贫攻坚成果，为乡村振兴提供坚实基础。预计受益群众240户980人，其中脱贫户及监测对象33户109人。</t>
  </si>
  <si>
    <t>1.带动生产：通过产业用水建设，带动群众发展热情果、坚果等种植，同时促进庭院经济发展，也为畜牧养殖产业提供用水，将覆盖热情果种植120余亩、坚果500余亩、大牲畜1000余头。2.就业务工：通过产业用水配套建设，进而带动项目区120余亩热情果等农业产业迅猛发展，产业发展又需要吸纳大量农村剩余劳动力，每年可为群众提供就近务工1000人次以上，可以群众带来年务工增收10万元以上。3.土地流转：通过项目建设，带动群众发展热情果种植，积极吸引大户参与种植，进一步带动土地流转200亩以上，按照每年每亩400元计算，增加群众土地流转收入8万元以上。</t>
  </si>
  <si>
    <t>1.项目背景：通过本次项目的实施，完善昔汉村生产生活用水基础设施短板，改善项目区群众发展产业的条件，为昔汉村产业发展、人畜饮水提供保障。灌溉用水设施提升，可极大带动昔汉村热情果、坚果和生猪、肉牛等产业发展，增加项目区群众的经济收入，激发群众内生发展动力。2.要素保障：项目拟建设用地选址不占用基本农田、生态红线，不涉及新增建设用地审批。3.运营主体：无。4.资产权属：项目投入衔接资金形成资产归村集体所有。5.项目资金构成：项目计划总投资110万元，其中争取衔接资金110万元。</t>
  </si>
  <si>
    <t>加工流通项目</t>
  </si>
  <si>
    <t>市场建设和农村物流</t>
  </si>
  <si>
    <t>云县爱华镇长坡岭片区农特产品集散交易市场建设项目</t>
  </si>
  <si>
    <t>长坡岭村</t>
  </si>
  <si>
    <t>项目计划总投资100万元，申请衔接资金100万元。1.计划投入资金84万元，新建农特产品集散交易市场1个，包括新建交易用房100平方米，交易场地挡土墙支砌及硬化、疏散通道等配套附属设施建设；2.计划投入资金10万元，建设农业种植基地生产步道建设200米等；3.计划投入资金6万元，建设农业产业防灾减灾增产促增收配套设施1套。</t>
  </si>
  <si>
    <t>1.就业务工：农特产品集散交易市场管理运营等需要长期性工作人员，预计能提供务工岗位1个以上，月工资2000元算，年收入2.4万元；2.带动生产：通过促进农产品交易、带动农业产业发展，为10户以上农户搭建农特产品展销平台，进一步畅通了农产品交易、流通渠道，方便群众农特产品展销，促进当地生态土鸡、土猪肉、黑山羊、本地黄牛、火腿、香肠、腊鸭、蜂蜜、腌制品、野生菌、坚果、咖啡，释迦果、甘蔗、热情果及蔬菜等农特产品交易，预计实现户均增加年收入1500元以上。3.资产收益分红：项目建成，通过租赁经营，村集体经济按照每年不低于投入衔接资金4%固定分红以及收益分红。每年预计可增加村集体经济收入4万元以上。</t>
  </si>
  <si>
    <t>云县爱华镇烤烟产业生产能力提升融合发展项目</t>
  </si>
  <si>
    <t>毛家村、独木村</t>
  </si>
  <si>
    <t>项目计划总投资127.2万元，申请衔接资金127.2万元。建设内容：1.投入43.7万元，进行机械化生产能力提升：烟叶生产基地460亩（机械开挖、土地平整）。2.投入78.1万元，用于产业道路建设：提升改造烟区道路11公里（含扩宽平整、铺设砂砾石路面20厘米厚）；安装钢筋混凝土排水管220米（DN800，含沟槽开挖回填）。3.投入5.4万元，配套设施：修缮及购置烘烤设施1项。</t>
  </si>
  <si>
    <t xml:space="preserve">  通过实施云县爱华镇烤烟产业生产能力提升项目，进一步建设完善烤烟产业基础设施，全面推动烤烟产业转型升级，促进农民增产增收。预计受益农户420户1655人，其中脱贫人口和监测对象38户146人。</t>
  </si>
  <si>
    <t xml:space="preserve">1.就业务工：通过烟区基础设施提升建设，带动新增烤烟种植面积300亩以上，可增加季节性就业3000人次以上，年收入24万元；2.带动生产：通过项目建设，为片区烤烟产业发展提供了良好的产业基础，不断为烤烟产业发展提质增效，增加群众烤烟等产业收入。预计带动农户新增烤烟种植面积300亩，以4500元/亩计算，将为群众带来增收135万元；3.土地流转：通过完善烟区生产条件，带动项目区周边群众发展烤烟等种植产业，积极吸引大户参与种植，进一步带动群众土地流转。预计带动土地流转500亩，按照每年租金400亩计算，年为群众带来土地流转收入20万元。  
</t>
  </si>
  <si>
    <t>云县地方产业发展服务中心</t>
  </si>
  <si>
    <t>1.项目背景：通过本次项目的实施，进一步建设完善烤烟产业基础设施，全面推动烤烟产业转型升级，促进农民增产增收。
2.要素保障：项目拟建设用地选址不占用基本农田、生态红线，不涉及新增建设用地审批。3.运营主体：无。4.资产权属：项目投入衔接资金形成资产归村集体所有。5.项目资金构成：项目计划总投资127.2万元，其中争取衔接资金127.2万元。</t>
  </si>
  <si>
    <t>水产养殖业发展</t>
  </si>
  <si>
    <t>云县爱华镇陆基圆桶智慧设施渔业养殖项目</t>
  </si>
  <si>
    <t>云县12乡镇</t>
  </si>
  <si>
    <t>毛家村社区、头道水村</t>
  </si>
  <si>
    <t>项目计划总投资160万元，申请衔接资金160万元。在爱华镇毛家村社区及头道水村进行标准化水产陆基圆桶养殖基地建设。1.毛家村社区：新建鱼虾蟹养殖陆基圆桶20套，方形鱼池1套，配套智能控制系统、尾水处理系统、等设施建设；2.头道水村：新建鱼虾养殖陆基圆桶20套，配套智能控制系统、尾水处理系统等设施建设。</t>
  </si>
  <si>
    <t>通过水产标准化生态健康养殖基地建设，强力推进现代设施渔业建设，调整渔业结构，改善生态环境，优化生产技术，有利于发挥本区水产资源优势，挖掘生产潜能，提高渔业综合效益，促进渔民增收；同时，有利于提高水产品的质量和市场竞争力，推进产业化经营，促进渔业可持续发展，提高群众收入，带动村民共同致富，为乡村振兴建设奠定坚实经济基础。预计受益群众114户450人，其中脱贫户及监测对象25户96人。</t>
  </si>
  <si>
    <t>资产收益、设施渔业养殖技术推广、带动生产、产销对接、就业务工</t>
  </si>
  <si>
    <t>项目背景：现代设施渔业发展需要。拟意向经营主体：云县润姚农业综合开发有限责任公司，自住投资内容主要包括：生产用房、综合办公用房、办公管理设施和系统、光伏供用电系统、养殖基地水路等基础设施和相关附属设施建设，概算投资400万元。要素保障：项目计划建设用地10亩，全部为养殖设施农用地备案。资产权属和收益：财政投资形成的陆基圆桶养殖设施资产归项目所在村集体所有，资产收益不低于3%。</t>
  </si>
  <si>
    <t>产业路</t>
  </si>
  <si>
    <t>云县爱华镇永胜村尖山组核桃产业基地道路硬化建设项目</t>
  </si>
  <si>
    <t>永胜村</t>
  </si>
  <si>
    <t>项目计划总投资157.78万元，申请衔接资金157.78万元。建设永胜村尖山组产业道路5.977km，需C30混凝土3446.18m³，其中4.312km宽为4m，厚为15cm；1.335km宽为3.5m，厚为15cm；0.33km宽为3m，厚为12cm。通过产业路建设，有效带动农业产业发展，覆盖核桃等种植基地500余亩。</t>
  </si>
  <si>
    <t>通过产业路建设，极大改善项目区生产条件，较少生产成本，提高农产品的经济效益，有效带动种植、养殖产业的发展，促进农村经济发展，助力农业增产农民增收，惠及农户86户345人，其中脱贫人口及监测对象13户48人。</t>
  </si>
  <si>
    <t>1.带动生产：通过产业道路建设，能高效助推项目片区产业提质增效，提高农产品的经济效益，有效带动种植、养殖产业的发展，覆盖核桃等种植基地500余亩，每亩增收200元以上，每年可带来群众增收10万元。2.就业务工：通过带动产业发展，种植基地吸纳大量农村剩余劳动力，为群众提供务工岗位350人次以上，实现年务工收入3.5万元。</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</si>
  <si>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157.78万元，其中争取衔接资金157.78万元。</t>
  </si>
  <si>
    <t>云县爱华镇独木村核桃产业基地道路硬化建设项目</t>
  </si>
  <si>
    <t>独木村</t>
  </si>
  <si>
    <t>项目计划总投资249.08万元，申请衔接资金249.08万元。建设独木村产业道路8.02km，宽4m，厚15cm，需C30混凝土4943.25m³。通过产业路建设，有效带动农业产业发展，覆盖核桃、烤烟等种植基地1000余亩。</t>
  </si>
  <si>
    <t>通过产业路建设，极大改善项目区生产条件，较少生产成本，提高农产品的经济效益，有效带动种植、养殖产业的发展，促进农村经济发展，助力农业增产农民增收，惠及农户550户2190人，其中脱贫人口及监测对象18户72人。</t>
  </si>
  <si>
    <t>1.带动生产：通过产业道路建设，能高效助推项目片区产业提质增效，提高农产品的经济效益，有效带动种植、养殖产业的发展，覆盖独木村核桃、烤烟等种植基地1000余亩，每亩增收200元以上，每年可带来群众增收20万元；此外增加烤烟种植100亩以上，年为群众带来烤烟收入45万元左右。2.就业务工：通过带动产业发展，种植基地吸纳大量农村剩余劳动力，为群众提供务工岗位1500人次以上，实现年务工收入15万元。</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</si>
  <si>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249.08万元，其中争取衔接资金249.08万元。</t>
  </si>
  <si>
    <t>云县爱华镇南河村甘蔗产业基地道路硬化建设项目</t>
  </si>
  <si>
    <t>南河村</t>
  </si>
  <si>
    <t>项目计划总投资226.63万元，申请衔接资金226.63万元。建设南河村产业道路2条共计里程12.650km，共需C30混凝土5028.15m（其中：①八宝山组公路长9.65km，需C30混凝土3654.15m³，其中0.65km宽为3.5m，厚为15cm；9.0km宽为3m，厚为12cm；②四家村组公路，长3.0km，宽3m，厚15cm，需C30混凝土1374.00m³。）通过产业路建设，有效带动农业产业发展，覆盖甘蔗、烤烟、玉米等种植基地1500余亩。</t>
  </si>
  <si>
    <t>通过产业路建设，极大改善项目区生产条件，较少生产成本，提高农产品的经济效益，有效带动种植、养殖产业的发展，促进农村经济发展，助力农业增产农民增收，惠及农户226户905人，其中脱贫人口及监测对象35户139人。</t>
  </si>
  <si>
    <t>1.带动生产：通过产业道路建设，能高效助推项目片区产业提质增效，提高农产品的经济效益，有效带动种植、养殖产业的发展，覆盖南河村甘蔗、烤烟、玉米等种植基地1500余亩，带动新增甘蔗种植150亩以上，年为群众带来甘蔗收入40万元以上。2.就业务工：通过带动产业发展，种植基地吸纳大量农村剩余劳动力，为群众提供务工岗位1300人次以上，实现年务工收入13万元。</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</si>
  <si>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226.63万元，其中争取衔接资金226.63万元。</t>
  </si>
  <si>
    <t>云县爱华镇2026年昔汉村上、下昔汉组、新寨组热情果种植产业发展配套设施建设项目</t>
  </si>
  <si>
    <t>项目计划总投资100万元，申请衔接资金（少数民族发展任务）100万元。用于实施爱华镇昔汉村上、下昔汉组、新寨组热情果种植产业发展配套设施建设项目，重点在上、下昔汉组、新寨组发展小众特色热情果产业基地300亩。建设内容包括： 1.计划投资22万元，建设热情果分拣包装厂房300平方米及分拣设备等。2.计划投资48万元，建设100立方米灌溉用蓄水池1座、40立方米灌溉用蓄水池1座，修复蓄水池4座；配套建设热情果种植基地灌溉管网10400米。 3.计划投资30万元，建设热情果种植基地产业道路硬化2500平方米，路面均宽3米、厚15厘米。</t>
  </si>
  <si>
    <t>该项目紧扣铸牢中华民族共同体意识主线，重点在赋予“三个意义”方面主动发力，把改善民生、凝聚人心作为该村经济社会发展的出发点和落脚点，主动融入新发展格局、实现高质量发展，不断提高该村公共服务保障能力和水平，促进发展成果公平惠及各族群众，不断强韧中华民族的经济纽带，将各民族共同走向现代化的进程变为凝心聚力的进程。项目建成后，可覆盖昔汉村三个村民小组300亩热情果种植基地。通过产业配套基础设施建设，进一步提升产业发展水平，带动小众特色种植业发展，丰富项目区产业，带动群众发展增收，同时发展壮大村集体经济。预计受益群众455户1769人，其中脱贫户33户109人。</t>
  </si>
  <si>
    <t>1.产品回收。合作社以不低于市场价格收购本村热情果，为群众提供稳定销售渠道。 2.就业带动。300亩热情果生产基地长期可吸纳务工人员10个以上，先雇佣当地脱贫户及三类监测对象劳动力参与加工，人均增收1.5万元/年。 3.技能提升。年开展热情果种植技术培训不低于12场次，提升群众种植技能。 4.土地流转。合作社发展热情果基地需要流转一定的土地，可为群众带来土地流转增收。</t>
  </si>
  <si>
    <t>云县民族宗教事务局</t>
  </si>
  <si>
    <t>1.项目背景：通过产业配套基础设施建设，进一步提升产业发展水平，带动热情果等小众特色种植业发展，丰富项目区产业，带动群众发展增收，同时发展壮大村集体经济。2.要素保障：项目拟建设用地选址不占用基本农田、生态红线，不涉及新增建设用地审批。3.拟意向经营主体：云县天民苗木种植合作社。4.资产归属和收益：财政投资形成资产归项目所在地村集体经济所有，投资收益不低于3%。5.项目资金构成：项目计划总投资100万元，其中争取衔接资金100万元。</t>
  </si>
  <si>
    <t>云县爱华镇2026年安河村新村组、岔河组、草皮山组、梁子及洼子组茶园提质增效、滇黄精、魔芋种植产业发展配套设施建设项目</t>
  </si>
  <si>
    <t>安河村</t>
  </si>
  <si>
    <t>项目计划总投资100万元，申请衔接资金（少数民族发展任务）100万元。用于实施爱华镇安河村茶园提质增效、滇黄精、魔芋种植产业发展配套设施建设项目。建设内容包括： 1.计划投资25万元，建设茶叶初加工厂房200平方米及晾晒场硬化200平方米。2.计划投资35万元，建设50立方米滇黄精、魔芋产业灌溉用水蓄水池4座，配套灌溉管网4000米。 3.计划投资40万元，建设滇黄精、魔芋产业道路硬化3300平方米。覆盖服务安河村新村组、岔河组、草皮山组、梁子及洼子组提质增效茶园300亩，提质增效滇黄精和魔芋种植基地200亩。</t>
  </si>
  <si>
    <t>该项目紧扣铸牢中华民族共同体意识主线，重点在赋予“三个意义”方面主动发力，把改善民生、凝聚人心作为该村经济社会发展的出发点和落脚点，主动融入新发展格局、实现高质量发展，着力解决该村发展不平衡不充分的突出问题，不断提高该村公共服务保障能力和水平，促进发展成果公平惠及各族群众，不断强韧中华民族的经济纽带，将各民族共同走向现代化的进程变为凝心聚力的进程。项目建成后，可覆盖安河村10个村民小组茶园提质增效300亩和提质增效滇黄精、魔芋种植基地200亩。通过产业配套基础设施建设，进一步提升产业发展水平，带动传统特色种植业发展，提升项目区产业竞争力，带动群众发展增收，同时发展壮大村集体经济。预计受益群众401户1512人，其中脱贫户43户147人。</t>
  </si>
  <si>
    <t>1.产品回收。合作社以不低于市场价格收购本村茶农鲜叶、魔芋及中药材，为群众提供稳定销售渠道。 2.就业带动。加工厂长期可吸纳务工人员5个以上，先雇佣当地脱贫户及三类监测对象劳动力参与加工，人均增收1.8万元/年。3.技能提升。年开展中药材种植技术及茶园管理技术培训不低于20场次，提升群众种植技能。4.土地流转。合作社发展魔芋及中药材种植，需要流转一定的土地，可为群众带来土地流转增收。</t>
  </si>
  <si>
    <t>1.项目背景：通过产业配套基础设施建设，进一步提升茶叶、中药材等产业发展水平，带动传统特色种植业发展，提升项目区产业竞争力，带动群众发展增收，同时发展壮大村集体经济。2.要素保障：项目拟建设用地选址在村集体茶园地，不占用基本农田、生态红线，不涉及新增建设用地审批。3.拟意向经营主体：云县正腾茶业有限公司。4.资产归属和收益：财政投资形成资产归项目所在地村集体经济所有，投资收益不低于3%。5.项目资金构成：项目计划总投资100万元，其中争取衔接资金100万元。</t>
  </si>
  <si>
    <t>云县爱华镇2026年独木村岭岗自然村烤烟、茶叶产业发展配套设施建设项目</t>
  </si>
  <si>
    <t>项目计划总投资100万元，申请衔接资金（少数民族发展任务）100万元。用于实施爱华镇独木村岭岗自然村烤烟、茶叶产业发展配套设施建设项目。建设内容包括：1.计划投资20万元，建设烟叶分拣大棚300平方米、室外场地硬化100平方米。 2.计划投资80万元，建设茶叶初加工厂房600平方米、室外场地硬化100平方米，建设茶叶加工生产线1条（其中30平方全自动烘干机1台、萎凋槽5组、杀青机2台、揉捻机6台、自动解块机1台、理条机2台、提香机1台等）。</t>
  </si>
  <si>
    <t xml:space="preserve">     通过各族群众共同参与规划建设、共享成果，不断强韧中华民族的经济纽带，将各民族共同走向现代化的进程变为凝心聚力的进程；二是该项目紧扣铸牢中华民族共同体意识主线，通过凝聚人心、巩固团结，从根本上压缩分裂思想滋生的空间，各族群众在长期互助合作中建立的信任与情感，形成抵御分裂言论的“天然屏障”；三是项目建设主动融入新发展格局、实现高质量发展，着力解决该村发展不平衡不充分的突出问题，不断提高该村公共服务保障能力和水平，促进发展成果公平惠及各族群众，示范村的稳定发展本身就是“团结稳定才能兴邦”的鲜活案例，通过示范效应，让边疆地区感受到“统一则兴、分裂则乱”的道理，巩固基层对国家统一的认同；四是为“改善民生、凝聚人心”提供现实载体。项目将改革发展与民生需求紧密结合，让各族群众在获得感中增强对国家和民族的向心力。</t>
  </si>
  <si>
    <t>1.产品回收。合作社以不低于市场价格收购本村茶叶，为茶农提供稳定销售渠道； 2.就业带动。茶叶初加工厂及烟叶分拣大棚生产期间可长期可吸纳务工人员5个以上，先雇佣当地脱贫户及三类监测对象劳动力参与加工，人均增收2万元/年。   3.技能提升。年开展烟叶生产及茶叶加工技术培训不低于20场次，提升群众种植技能。</t>
  </si>
  <si>
    <t>1.项目背景：通过本次项目的实施，提升独木村茶叶等产业组织化程度，带动农户稳定增收，提振群众发展产业的信心，为独木村产业发展奠定坚实的基础。2.要素保障：项目拟建设用地为村集体老宅基地，选址不占用基本农田、生态红线，不涉及新增建设用地审批。3.拟意向经营主体：云县独木明星老树茶农业开发中心。4.资产归属和收益：财政投资形成资产归项目所在地村集体经济所有，投资收益不低于3%。5.项目资金构成：项目计划总投资100万元，其中争取衔接资金100万元。</t>
  </si>
  <si>
    <t>云县爱华镇2026年德胜村龙马树自然村蔬菜种植大棚建设项目</t>
  </si>
  <si>
    <t>德胜村</t>
  </si>
  <si>
    <t>项目计划总投资100万元，申请衔接资金（少数民族发展任务）100万元。用于实施爱华镇德胜村龙马树自然村蔬菜种植大棚建设项目。建设内容包括：    建设标准化蔬菜种植大棚（含配套设施）9000平方米，单价111.1元/平方米,投入资金100万元。</t>
  </si>
  <si>
    <t>通过各族群众共同参与规划建设、共享成果，不断强韧中华民族的经济纽带，将各民族共同走向现代化的进程变为凝心聚力的进程；二是该项目紧扣铸牢中华民族共同体意识主线，通过凝聚人心、巩固团结，从根本上压缩分裂思想滋生的空间，各族群众在长期互助合作中建立的信任与情感，形成抵御分裂言论的“天然屏障”；三是项目建设主动融入新发展格局、实现高质量发展，着力解决该村发展不平衡不充分的突出问题，不断提高该村公共服务保障能力和水平，促进发展成果公平惠及各族群众，示范村的稳定发展本身就是“团结稳定才能兴邦”的鲜活案例，通过示范效应，让边疆地区感受到“统一则兴、分裂则乱”的道理，巩固基层对国家统一的认同；四是为“改善民生、凝聚人心”提供现实载体。项目将改革发展与民生需求紧密结合，让各族群众在获得感中增强对国家和民族的向心力。</t>
  </si>
  <si>
    <t>1.带动蔬菜产业发展。合作社将有效带动群众发展蔬菜种植300亩以上，并以订单生产模式，为群众提供稳定销售渠道。 2.就业带动。蔬菜种植基地长期可吸纳务工人员10个以上，先雇佣当地脱贫户及三类监测对象劳动力参与加工，人均增收3.6万元/年。 3.技能提升。年开展蔬菜种植技术培训不低于12场次，提升群众种植技能。4.土地流转。合作社发展蔬菜种植需要流转一定的土地，可为群众带来土地流转增收。</t>
  </si>
  <si>
    <t>1.项目背景：通过标准化蔬菜基地种植大棚建设，可极大改善项目区群众发展蔬菜产业的条件，有效带动群众发展蔬菜种植，并以订单生产模式，为群众提供稳定销售渠道。2.要素保障：项目主要为设施农业发展，拟建设用地选址不占用基本农田、生态红线，不涉及新增建设用地审批。3.拟意向经营主体：云县远诚农业发展有限公司。4.资产归属和收益：财政投资形成资产归项目所在地村集体经济所有，投资收益不低于3%。5.项目资金构成：项目计划总投资100万元，其中争取衔接资金100万元。</t>
  </si>
  <si>
    <t>云县爱华镇2026年垭口田村周家自然村核桃、板栗等农特产品分拣集散点建设项目</t>
  </si>
  <si>
    <t>垭口田村</t>
  </si>
  <si>
    <t>项目计划总投资100万元，申请衔接资金（少数民族发展任务）100万元。用于实施爱华镇垭口田村周家自然村核桃、板栗等农特产品分拣集散点建设项目。建设内容包括：1.计划投资83万元，建设核桃、板栗等农特产品分拣集散点用房340平方米及水、电等配套设施。2.计划投资2万元，核桃、板栗等农特产品分拣集散点场地硬化200平方米。 3.计划投资15万元，建设产业道路硬化1300平方米。</t>
  </si>
  <si>
    <t xml:space="preserve">通过项目建设，配套完善垭口田村核桃、板栗、热情果等产业基础设施建设，进一步提升产业发展水平，带动传统及小众特色种植业发展，提升项目区产业竞争力，促进群众增收致富，同时发展壮大村集体经济。为乡村产业振兴奠定基础。                            
 </t>
  </si>
  <si>
    <t>1.带动生产：带动农户板栗等产业发展。合作社将有效带动群众发展板栗等种植200亩以上，并通过农副产品收购，为群众提供稳定销售渠道。 2.就业带动。农特产品分拣集散点长期可吸纳务工人员5个以上，先雇佣当地脱贫户及三类监测对象劳动力参与加工，人均增收2.4万元/年。3.技能提升。年开展农业生产种植技术培训不低于10场次，提升群众种植技能。 4.土地流转。合作社发展板栗等种植需要流转一定的土地，可为群众带来土地流转增收。</t>
  </si>
  <si>
    <t>1.项目背景：通过农特产品分拣集散点用房和产业道路建设，可极大改善项目区群众发展产业的条件，加快当地特色小众产业持续健康发展。2.要素保障：项目拟建设用地选址不占用基本农田、生态红线，不涉及新增建设用地审批。3.运营主体：无。4.资产权属：项目投入衔接资金形成资产归村集体所有。5.项目资金构成：项目计划总投资100万元，其中争取衔接资金100万元。</t>
  </si>
  <si>
    <t>新型农村集体经济发展项目</t>
  </si>
  <si>
    <t>云县爱华镇持旭咖啡精深加工生产线建设项目</t>
  </si>
  <si>
    <t>项目计划总投资210万元，申请衔接资金210万元。①咖啡烘焙：咖啡烘焙机1台，除石机1台；咖啡烘焙机单价28.01万元/台，除石机单价0.66万元/台，概算投资28.67万元；②研磨：咖啡研磨机2台；单价7.28万元/台，概算投资14.56万元；③打米生产线：吸式比重去石机1台，脱壳机1台，粒径分级振动筛2台，吹式比重精选机2台，色选机2台，电子定量打包称1台，及提升机、料仓、风机、电柜等配套建设；吸式比重去石机单价5万元/台，脱壳机单价6万元/台，粒径分级振动筛单价3.35万元/台，吹式比重精选机单价2.5万元/台，色选机单价12万元/台，电子定量打包称单价3万元/台，其他配套设施24.6万元，概算投资74.3万元；④包装线：咖啡挂耳包装机1台，咖啡豆包装机1台，咖啡豆上料机1台；咖啡挂耳包装机单价24.35万元/台，咖啡豆包装机单价21.6万元/台，咖啡豆上料机单价2.65万元/台，概算投资48.6万元；⑤电、气、水管路系统等建设。概算投资43.87万元。</t>
  </si>
  <si>
    <t>通过项目建设，围绕咖啡精品率和精深加工率“双提升”的要求，按照“稳面积、提单产、育龙头、延链条、做精品”的思路，着力抓好咖啡延链补链强链，推进咖啡全产业链发展。在爱华镇永胜村建设咖啡精加工生产线，将进一步提升群众咖啡种植热情，增加群众收入，能有效巩固拓展脱贫攻坚成果，衔接推进乡村全面振兴。收益覆盖田心社区、大帮卡村、垭口田村三个村村集体经济，预计受益农户1922户7605人，其中脱贫人口和监测对象362户1441人。</t>
  </si>
  <si>
    <t xml:space="preserve">1.就业务工：加工厂运营期间，能够长期提供5个以上的稳定就业岗位，生产季节可提供15人以上就业岗位，日常基地管理用工2000人次左右，每年可为群众带来80万元的务工收入。2.带动生产：依托咖啡加工生产项目建设，打造咖啡全产业链，实现从种植到收购、加工生产再到销售的一体化发展模式，通过为群众免费提供种苗、种植技术指导等服务，已与600余户农户签订咖啡鲜果回购合同，拥有咖啡种植基地1300亩，通过项目建设，2026年计划带动新增2000亩咖啡种植基地。3.资产收益分红：项目建成，通过租赁经营，村集体经济按照每年不低于投入衔接资金5%固定分红以及收益分红。每年预计可增加村集体经济收入10.5万元以上。4.土地流转：通过带动项目区周边群众发展咖啡种植产业，积极吸引大户参与种植，进一步带动群众土地流转。预计带动土地流转500亩，按照每年租金400亩计算，年为群众带来土地流转收入20万元。  </t>
  </si>
  <si>
    <t>云县委组织部</t>
  </si>
  <si>
    <t>1.项目背景：围绕咖啡精品率和精深加工率“双提升”的要求，按照“稳面积、提单产、育龙头、延链条、做精品”的思路，着力抓好咖啡延链补链强链，推进咖啡全产业链发展，拟在爱华镇永胜村建设咖啡精加工生产线，将进一步提升群众咖啡种植热情，增加群众收入，有效巩固拓展脱贫攻坚成果，衔接推进乡村全面振兴。2.要素保障：项目位于永胜村田心自然村田心组，214国道旁（赶羊箐河），现状属于果园地，不占用基本农田、生态红线，正在进行永久性建设用地办理，预计12月份完成土地手续审批。3.拟意向经营主体：云县合胜昌咖啡种植专业合作。4.资产归属和收益：财政投资形成资产归项目所在地村集体经济所有，投资收益不低于3%。
5.项目资金构成：项目计划总投资210万元，其中争取衔接资金210万元。</t>
  </si>
  <si>
    <t>乡村建设行动</t>
  </si>
  <si>
    <t>人居环境整治</t>
  </si>
  <si>
    <t>村容村貌提升</t>
  </si>
  <si>
    <t>云县爱华镇永胜村田心自然村人居环境综合整治项目</t>
  </si>
  <si>
    <t>项目计划总投资230万元，申请衔接资金230万元。1.清理修复防洪沟渠1条1.1公里，挡土墙护岸400立方米等，计划投入38万元；2.村容村貌提升建设：硬化新时代文明实践点场地1260平方米及附属设施建设，村内户外道路硬化提升建设4900平方米，村容村貌提升2000平方米，配套户外垃圾分类收集箱2个等，计划投入162万元；3.产业配套设施建设：修复灌溉沟渠1条1.72公里，生产步道200米等，计划投入30万元。</t>
  </si>
  <si>
    <t>通过项目建设，使得田心自然村基础设施得到完善、村容村貌进一步提升，切切实实解决永胜村农村人居环境问题，改善了项目区人居环境，为建设宜居宜业美丽乡村奠定基础，进而带动区域特色产业发展，促进乡村农文旅融合发展。预计受益农户315户1292人，其中脱贫人口及监测对象40户177人。</t>
  </si>
  <si>
    <t>——</t>
  </si>
  <si>
    <t>1.项目背景：通过本次项目的实施，使得田心自然村基础设施得到完善、村容村貌进一步提升，切切实实解决永胜村农村人居环境问题，改善了项目区人居环境，为建设宜居宜业美丽乡村奠定基础，进而带动区域特色产业发展，促进乡村农文旅融合发展。2.要素保障：项目拟建设用地选址不占用基本农田、生态红线，不涉及新增建设用地审批。3.运营主体：无。4.资产权属：项目投入衔接资金形成资产归村集体所有。5.项目资金构成：项目计划总投资250万元，其中争取衔接资金250万元。</t>
  </si>
  <si>
    <t>农村基础设施（含产业配套基础设施）</t>
  </si>
  <si>
    <t>农村道路建设（通村路、通户路、小型桥梁等）</t>
  </si>
  <si>
    <t>云县爱华镇小忙兔村道路硬化建设项目</t>
  </si>
  <si>
    <t>小忙兔村</t>
  </si>
  <si>
    <t>项目计划总投资82.7万元，申请衔接资金82.7万元。硬化建设小忙兔村道路3.2km，宽3.5m，厚15cm，需C30混凝土1735.50m³。</t>
  </si>
  <si>
    <t>通过产业路建设，极大改善项目区生产条件，较少生产成本，提高农产品的经济效益，有效带动种植、养殖产业的发展，促进农村经济发展，助力农业增产农民增收，惠及农户855户3385人，其中脱贫人口及监测对象46户184人。</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</si>
  <si>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82.7万元，其中争取衔接资金82.7万元。</t>
  </si>
  <si>
    <t>云县爱华镇昔汉村道路硬化建设项目</t>
  </si>
  <si>
    <t>项目计划总投资118.15万元，申请衔接资金118.15万元。硬化建设昔汉村平掌组、学校、新寨组道路4.42km，宽3.5m，厚15cm，需C30混凝土2427.00m³。</t>
  </si>
  <si>
    <t>通过产业路建设，极大改善项目区生产条件，较少生产成本，提高农产品的经济效益，有效带动种植、养殖产业的发展，促进农村经济发展，助力农业增产农民增收，惠及农户238户947人，其中脱贫人口及监测对象22户85人。</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</si>
  <si>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118.15万元，其中争取衔接资金118.15万元。</t>
  </si>
  <si>
    <t>云县爱华镇中梁子村李家山组道路硬化建设项目</t>
  </si>
  <si>
    <t>中梁子村</t>
  </si>
  <si>
    <t>项目计划总投资166.47万元，申请衔接资金166.47万元。硬化建设中梁子村李家山组道路6.88km，需C30混凝土3649.05m³，其中4.63km宽为4m，厚为15cm；2.25km宽为3m，厚为12cm。</t>
  </si>
  <si>
    <t>通过产业路建设，极大改善项目区生产条件，较少生产成本，提高农产品的经济效益，有效带动种植、养殖产业的发展，促进农村经济发展，助力农业增产农民增收，惠及农户287户1145人，其中脱贫人口及监测对象28户110人。</t>
  </si>
  <si>
    <t>1.项目背景：通过本次项目的实施，改善项目区生产条件，较少生产成本，提高农产品的经济效益，有效带动种植、养殖产业的发展，促进农村经济发展，助力农业增产农民增收。2.要素保障：项目拟建设用地选址不占用基本农田、生态红线，不涉及新增建设用地审批。3.运营主体：无。4.资产权属：项目投入衔接资金形成资产归村集体所有。5.项目资金构成：项目计划总投资166.47万元，其中争取衔接资金166.47万元。</t>
  </si>
  <si>
    <t>云县茶房乡茶房村“油菜花+马铃薯”种植基地产业设施配套建设项目</t>
  </si>
  <si>
    <t>云县茶房乡</t>
  </si>
  <si>
    <t>茶房村</t>
  </si>
  <si>
    <t>项目计划总投资170万元，申请衔接资金170万元。一是投资77.4万元，用于“油菜花+马铃薯”种植基地灌溉设施建设，主要建设内容为新建灌溉沟渠三面沟1100米，四面沟320米、新新建沉沙池9个等；二是投资92.6万元，用于基地产业路及其配套设施建设，主要为混凝土挡土墙404立方米、新建及改扩建生产路2695平方米、新建跨河桥等及其配套基础设施建设。</t>
  </si>
  <si>
    <t xml:space="preserve"> 通过灌溉沟渠三面沟、四面沟、建沉沙池9个等灌溉设施和基地产业路及其配套设施建设，改善茶房村8个村民小组327户农户500亩种植基地在生产各个环节的交通运输条件，同时帮助400多户农户在农业生产、生活中提供运输便利，受益农户满意度90%以上。</t>
  </si>
  <si>
    <t>1.带动生产：通过项目实施，有效提升油菜花、马铃薯产业100亩以上，每亩产量约2.5吨，按市场价3元/公斤计，100亩马铃薯预计产值30万元，除去成本（按1000元/亩计），预计增收20万元。2.就业务工：项目施工优先聘用当地农民工，移栽种植苗木，管网架设新增就业务工收入，1000元/亩，预计10万元。</t>
  </si>
  <si>
    <t>姚竣凯</t>
  </si>
  <si>
    <t>1.项目背景:通过项目的实施，改善茶房村产业基础设施建设，改善群众生产生活环境，有效带动当地群众增收致富。2.要素保障: 项目拟建设用地选址不占用基本农田、生态红线，不涉及新增建设用地审批。3.运营主体: 无。4.资产权属: 项目投入衔接资金形成资产归村集体所有。5.项目资金构成:项目计划总投资170万元，其中争取衔接资金170万元。</t>
  </si>
  <si>
    <t>云县茶房乡桥街片区烤烟产业生产能力提升建设项目</t>
  </si>
  <si>
    <t>桥街村、文乃村、文茂村</t>
  </si>
  <si>
    <t>项目计划总投资126万元，申请衔接资金126万元。一是投资29万，用于烟区机械化生产能力提升：烟叶基地适机改造402亩；新建烟田排涝沟渠3.5公里，靠河的烟田编制安装竹篾围栏3500米，柳树为桩，人工编制竹篾，平均高1米，建设“田成方、路相通、渠相连、旱能浇、涝能排”的高标准烟田。二是投资21万元，用于产业道路建设。新建老麦坝子生产道路1条，长2公里，宽3.5米，每200米预留一个会车道；文乃村村尾巴扩建生产道路1条，长1.5公里，宽3.5米（含排水侧沟建设）。三是投资72万，用于烤烟产业生产配套设施建设。建设安装烘烤设施20座（老麦坝子10座，双桥组5座，文乃村5座，含烘烤设备采购）；购置烟夹等配件20000个。</t>
  </si>
  <si>
    <t>通过烟叶基地适机改造402亩、排涝沟渠建设和生产路改扩建等一系列措施，可有效巩固烤烟种植面积0.2万亩，稳定并提升烤烟产业的综合生产能力，改善400余户烟农在烤烟生产环节运输条件，同时通过与其他产业的融合发展，提高资源利用效率，带动农民增收和地方经济增长，最终助力乡村振兴。</t>
  </si>
  <si>
    <t>1.土地流转：建立烤烟＋玉米、蔬菜等种植区土地流转机制（400元/亩/年），基地种植区402亩土地预计每年可为群众增加收入共16万元； 2.带动生产：烟区道路修复项目的实施，既有效改善400多户烟农在烟叶生产各个环节的交通运输条件，充分调动群众生产的积极性；增加群众收入。通过烘烤设施建设，能有效提升近1000亩烤烟的烘烤质量和降低烟叶烘烤成本，每年可为烟农增加9万元的烟叶收入，降本增效增加群众收入,20万元（每年每亩可增加烟叶售卖收入200元左右）；购置烟夹20000个，可以用于出租种植烤烟农户，10元/个/年，每年预计增收20万元收入；3.就业务工：20座烘烤设施建设，每个烤季可增加4人烘烤管理员和10个分级工（每人每个烤季工资6000元左右），可增加务工收入8.4万元。</t>
  </si>
  <si>
    <t>1.项目背景:通过烟叶基地适机改造、排涝沟渠建设等一系列措施，稳定并提升烤烟产业的综合生产能力，同时通过与其他产业的融合发展，提高资源利用效率，带动农民增收和地方经济增长，最终助力乡村振兴。2.要素保障: 项目拟建设用地选址不占用基本农田、生态红线，不涉及新增建设用地审批。3.运营主体: 临沧金叶烟草综合服务专业合作社。4.资产权属: 项目投入衔接资金形成资产归村集体所有。5.项目资金构成:项目计划总投资126万元，其中争取衔接资金126万元。</t>
  </si>
  <si>
    <t xml:space="preserve">产业路 </t>
  </si>
  <si>
    <t>云县茶房乡马街村古树茶基地产业道路建设项目</t>
  </si>
  <si>
    <t>马街村</t>
  </si>
  <si>
    <t>投资82.48万元用于马街村两条道路3.96km，共需C30混凝土1492.20m³，（其中：①投资41.66万元，用于赵家组产业路建设，道路长2.0km，宽3m，厚12cm，需C30混凝土759.00m³；②投资40.83万元用于学堂组产业路建设，道路长1.96km，宽3m，厚12cm，需C30混凝土733.20m³。）通过项目实施，可以稳固提升现有的1000多亩核桃、茶叶等产业发展，推动农业产业链条延伸，扩大农业加工增值环节，将农业产业与二三产业尤其是旅游业的深度融合促进增收致富。</t>
  </si>
  <si>
    <t>通过3.96公里产业路的建设，解决138户农户现有的1000多亩核桃、茶叶等产业的交通运输问题同时可以推动农业产业链条延伸，扩大农业加工增值环节，将农业产业与二三产业尤其是旅游业的深度融合促进增收致富，群众满意度90%以上。</t>
  </si>
  <si>
    <t>1.带动发展。合作社按“党支部+合作社农户+市场+基地”的模式带动发展产业，依托刘家坡茶厂，通过统一规划、统一技术、统一生产管理、土地租赁、大户示范等方式组织带动农户，发展产业，增加收入。农户租赁土地亩可收益租赁费500元。2.直接带动生产。项目建成后直接带动1000亩茶叶、核桃等经济作物发展，受益138户524人；可带动增收20万元，户均增收0.6万元；同时年可节约生产投入和运输成本15%左右。产业路沿线可带动粮经作物500亩。</t>
  </si>
  <si>
    <t>1.项目背景:通过项目实施，可以大力发展产业，促进增收致富。稳固提升现有的1000多亩核桃、茶叶等产业发展，推动农业产业链条延伸，扩大农业加工增值环节，将农业产业与二三产业尤其是旅游业的深度融合促进增收致富。2.要素保障: 项目拟建设用地选址不占用基本农田、生态红线，不涉及新增建设用地审批。3.运营主体: 无。4.资产权属: 项目投入衔接资金形成资产归村集体所有。5.项目资金构成:项目计划总投资82.48万元，其中争取衔接资金82.48万元。</t>
  </si>
  <si>
    <t>云县茶房乡大河边村高家组产业道路建设项目</t>
  </si>
  <si>
    <t>大河边村</t>
  </si>
  <si>
    <t>投资80.57万元，用于建设大河边村高家组产业路，道路长3.27km，需C30混凝土1541.55m³，其中：1.25km宽为4m，厚为15cm；2.02km宽为3m，厚为12cm。项目建成后，将覆盖大河边村核桃、茶叶等经济作物种植共1000余亩，在稳定现有产业面积的同时，不断扩大烤烟等经济农作物种植面积，能有效推动农户增收增产，降低运输成本，对项目区乃至全乡农业产业有极大推动作用，最终带动群众增收致富。</t>
  </si>
  <si>
    <t>通过3.27公里产业路的建设，一是通过项目建设，改善大河边村核桃、茶叶等1000余亩经济作物种植生产运输条件，在稳定现有产业面积的同时，不断扩大烤烟等经济农作物种植面积，能有效推动农户增收增产，降低运输成本，对项目区乃至全乡农业产业有极大推动作用，最终带动群众增收致富。二是项目实施能使高家村民小组70户295人的出行更加方便，运输更加高效，辐射带动555户2321人受益。项目建设，完善了当地基础设施条件，进一步促进当地产业发展，充分调动了当地群众的积极性，增强产业发展的信心，带动当地群众就业务工和产业发展，实现农民增收、群众增富。</t>
  </si>
  <si>
    <t>1.带动生产：将覆盖大河边村核桃、茶叶等经济作物种植共1000余亩，在稳定现有产业面积的同时，不断扩大烤烟等经济农作物种植面积，附子种植预计每亩可以收益0.1万元左右，可以当年实现收益100万元；2.就业务工：采茶季，可提供临时务工岗位100人次，按每天每人100元计，用工80天，人均增收0.8万元/人/年。3.项目实施能使高家村民小组70户295人的出行更加方便，运输更加高效，辐射带动555户2321人受益。项目建设，完善了当地基础设施条件，进一步促进当地产业发展，充分调动了当地群众的积极性，增强产业发展的信心，带动当地群众就业务工和产业发展，实现农民增收、群众增富。</t>
  </si>
  <si>
    <t>1.项目背景:改善大河边村产业基础设施建设，改善群众生产生活环境，有效带动当地群众增收致富。2.要素保障: 项目拟建设用地选址不占用基本农田、生态红线，不涉及新增建设用地审批。3.运营主体: 无。4.资产权属: 项目投入衔接资金形成资产归村集体所有。5.项目资金构成:项目计划总投资80.57万元，其中争取衔接资金80.57万元。</t>
  </si>
  <si>
    <t>云县茶房乡大垭口村甘蔗产业基地道路建设项目</t>
  </si>
  <si>
    <t>大垭口村</t>
  </si>
  <si>
    <t>投资120.99万元，用于建设大垭口村大垭口组至沈家组产业路，路长4.27km，需C30混凝土2315.10m³，其中：2.97km宽为4m，厚为15cm；1.3km宽为3m，厚为12cm。项目建成后，覆盖高寒甘蔗种植示范基地400亩，稳固提升现有的2000多亩茶叶、烤烟等产业发展。</t>
  </si>
  <si>
    <t>通过大垭口村大垭口组至沈家组4.27公里产业路的建设，覆盖高寒甘蔗种植基地400余亩，烤烟和茶叶产业2000亩，300余户农户的生产生活环境不断改善，运输成本不断降低，有效带动群众增收致富</t>
  </si>
  <si>
    <t xml:space="preserve">1.带动生产：通过项目实施，带动新植甘蔗400亩，带动蔗农户增收192万元；2.务工收入：通过建设项目基础设施，可带动群众就近务工100人次以上，每人次180元，预计可增加务工收入1.8万元；3.资产收益。一是引进种植大户与农户流转土地，群众每年每亩土地可获得流转费500元。             </t>
  </si>
  <si>
    <t>1.项目背景:项目建成后，覆盖高寒甘蔗种植示范基地400亩，稳固提升现有的2000多亩茶叶、烤烟等产业发展的同时不断扩大烤烟等经济农作物种植面积，能有效推动农户增收增产，对项目区乃至全乡农业产业有极大推动作用，最终带动群众增收致富。2.要素保障: 项目拟建设用地选址不占用基本农田、生态红线，不涉及新增建设用地审批。3.运营主体: 无。4.资产权属: 项目投入衔接资金形成资产归村集体所有。5.项目资金构成:项目计划总投资120.99万元，其中争取衔接资金120.99万元。</t>
  </si>
  <si>
    <t>云县茶房乡响水村产业道路建设项目</t>
  </si>
  <si>
    <t>响水村</t>
  </si>
  <si>
    <t>投资287万元，用于建设响水村产业，产业路三条共计里程12.85km，共需C30混凝土5131.80m³（其中：①投资138.51万元用于曾家组产业路建设，路长6.2km，需C30混凝土2464.05m³，其中1.7km宽为3m，厚为15cm；4.5km宽为3m，厚为12cm；②投资123.99万元，用于沈家至岔河片区产业路建设，路长5.55km，需C30混凝土2216.25㎥，其中1.6km宽为3m，厚为15cm；3.95km宽为3m，厚为12cm；③投资24.58万元，用于响水组、高家组茶响路大路边老茶所段产业路建设，路长1.1km，宽3m，厚12cm，需C30混凝土451.50㎥。）项目建成后，覆盖龙胆草、重楼等中药材种植基地1000余亩。</t>
  </si>
  <si>
    <t>项目基础设施建设配套可覆盖龙胆草、重楼等中药材种植基地1000亩以上；发动农户种植中草药500亩以上，引进企业提供滇黄精等林下中草药种苗1000亩以上，促进本地中草药发展，提升农户收入，助力村集体经济增收，助推乡村振兴。</t>
  </si>
  <si>
    <t>1.带动生产。发展特色产业基地，提高农业设施服务产业发展能力，促进改善生产方式创新管理经营模式，提高经济效益，夯实乡村产业发展基础，改善生产方式受益户数770人。2.促进增收。项目基础设施建设配套可覆盖龙胆草、重楼等中药材种植基地1000亩以上；发动农户种植中草药500亩以上，引进企业提供滇黄精等林下中草药种苗1000亩以上，按每亩收入2000元，可带动农户增收500万元。</t>
  </si>
  <si>
    <t>1.项目背景:通过项目实施，不断改善响水村产业基础设施建设，改善群众生产生活环境，有效带动当地群众增收致富。2.要素保障: 项目拟建设用地选址不占用基本农田、生态红线，不涉及新增建设用地审批。3.运营主体: 无。4.资产权属: 项目投入衔接资金形成资产归村集体所有。5.项目资金构成:项目计划总投资287万元，其中争取衔接资金287万元。</t>
  </si>
  <si>
    <t>云县茶房乡2026年村头村茶叶产业发展配套设施建设项目</t>
  </si>
  <si>
    <t>村头村</t>
  </si>
  <si>
    <t>项目计划总投资100万元，申请衔接资金（少数民族发展任务）100万元。用于实施茶房乡村头红谷新寨组茶叶产业发展配套设施建设项目。建设内容包括：1.计划投资60万元，建设茶叶初加工生产用房及生产设备。茶叶初加工生产用房300平方米，单价2000元/平方米（含生产厂房、揉捻机、全自动烘干机、萎凋槽等制茶生产设备）。   2.计划投资13.3万元，建设生产步道240米，平均宽3米，720平方米，单价185元/平方米。 3.计划投资26.7万元配套水肥一体灌溉设施及管网，新建30立方米蓄水池1座，铺设安装DN50PE500米，滴灌带铺设220亩等。</t>
  </si>
  <si>
    <t>通过茶叶初加工生产用房及设备建设、生产步道建设、水肥一体化建设等，有效解决当地优质茶原料外流、解决茶农销售难的问题。采用以项目工程投入形成资产入股分红的合作模式，由企业运营，预计长期就业5人、临时就业1000人次，带动工资增收10余万元，实现产业升级与文化传承、促进民族团结进步的多重效益</t>
  </si>
  <si>
    <t xml:space="preserve">采用以项目工程投入形成资产入股分红的合作模式，由企业运营，预计长期就业5人、临时就业1000人次，带动工资增收10余万元，实现产业升级与文化传承、促进民族团结进步的多重效益。2.年新增干茶加工能力≥5吨(较现状提升10%)，每年干茶增收1万元。3.茶农鲜叶收购均价提升≥10%加工品质提升带动原料溢价，茶农鲜叶增收1.5万元。 4.以项目工程投入形成资产入股分红的合作模式，由企业运营，集体经济年增收≥2万元。              </t>
  </si>
  <si>
    <t>1.项目背景:通过建设，示范项目点在铸牢中华民族共同体意识、推动高质量发展、促进民族团结进步等方面有显著成效，各族群众获得感、幸福感、认同感有明显提升；树立一批特色鲜明、内容丰富、引领作用明显的示范典型；巩固以点串线、以线连片、以片带面、覆盖全县的示范建设格局。2.要素保障: 项目拟建设用地选址不占用基本农田、生态红线，不涉及新增建设用地审批。3.运营主体: 云县大寨实业有限公司。4.资产权属: 项目投入衔接资金形成资产归村集体所有。5.项目资金构成:项目计划总投资100万元，其中争取衔接资金100万元。</t>
  </si>
  <si>
    <t>云县茶房乡黄沙河村中药材种植基地基础设施建设项目</t>
  </si>
  <si>
    <t>黄沙河村</t>
  </si>
  <si>
    <t>一是投资80万，用于新建砂石产业路8公里，二是投资54.5万元用于铺设PE160总管2.3公里，PE90分水管的3公里，PE75管3公里，三是投资22.5万元用于新建50立方米镀锌板成品水池10个。项目建成后，覆盖滇黄精种植基地200亩，龙胆草等其他种植基地1000余亩。</t>
  </si>
  <si>
    <t>通过铺设PE160总管2.3公里，PE90分水管的3公里，PE75管3公里，新建50立方米镀锌板成品水池10个等，覆盖滇黄精种植基地200亩，龙胆草等其他种植基地1000余亩，通过改善生产运输条件和灌溉条件，降低中药材种植成本，改善群众生产生活条件，切实有效提高群众的收入。</t>
  </si>
  <si>
    <t>1.就业务工：项目可提供固定就近务工岗位10个，阶段性用工60余人，年用工量300余人次，实现劳务收入7万元以上；2.帮助产销对接：项目建设覆盖并带动周边农户种植板滇黄精等1000亩以上，企业通过提供种苗、开展中草药种植培训，配套提供肥料、农药和提供订单及保底收购方式，与种植户以收益的50%进行分成；按1年期计算，滇黄精年均利润约3000-5000元/亩，每年预计总收益300万元，可增加农户收入100万元以上；3.资产收益分红：村集体按收购量10元/吨提取分红，按每亩中草药产量2吨计算，预计产量达2000吨，可增加村集体收入2万元。</t>
  </si>
  <si>
    <t>1.项目背景:黄沙河村、响水村种植了包括滇黄精、白及、三七、重楼（滇重楼）、金银花等多个品种，是中药材种植示范点之一，通过项目的实施，改善黄沙河村产业基础设施建设，改善群众生产生活环境，有效带动当地群众增收致富。2.要素保障: 项目拟建设用地选址不占用基本农田、生态红线，不涉及新增建设用地审批。
3.运营主体: 无。4.资产权属: 项目投入衔接资金形成资产归村集体所有。5.项目资金构成:项目计划总投资157万元，其中争取衔接资金157万元。</t>
  </si>
  <si>
    <t>云县茶房乡南挖河村农村生产生活用水建设项目</t>
  </si>
  <si>
    <t>南挖河村</t>
  </si>
  <si>
    <t>投资100万元用于建设南挖河村饮水工程建设，具体为：投资10万云新建简易取水坝一座；投资72万元铺设安装DN65引水管道2.1公里，DN25-50供水管网20公里，管材为热镀锌钢管，投资18万元新建100立方米调蓄水池一座，10立方米不锈钢水箱5个，配套安装净水器1台。项目建成后可解决320户1130人及10户养殖户生产生活用水，辐射覆盖茶叶、樱桃等产业1000亩。</t>
  </si>
  <si>
    <t>通过项目实施，重点安排六类人员就业务工，有效提高群众的收入，同时，项目建成后，能推动乡村产业发展，增加水稻、玉米、小麦等粮食作物，以及核桃、茶叶、龙胆草等经济作物价值高的农作物的产值，同时解决项目区村民出行的交通问题和产业问题，改善项目区的基础设施建设，促使产业结构调整，提高农产品加工值与农产品总产值比，为农民增收、农业增产、经济全面协调可持续发展打牢基础，改善农业生产条件。</t>
  </si>
  <si>
    <t>1.带动生产。项目建成后，项目建成后可解决320户1130人及10户养殖户生产生活用水，辐射覆盖茶叶、樱桃等产业1000亩，不断带动新产业发展。 2.带动增收，将根据用工需求优先使用脱贫人口和监测对象参加项目建设，提供就业岗位30人，100元/天，可增加收入30000元。 3.提供就业岗位，增加收入。饮水设施建成后，设施由村集体管护运营，设管护岗位1个，其中三类监测对象1人，月可获得800元收益，增加务工收入，促进农户稳定增收。</t>
  </si>
  <si>
    <t>1.项目背景:通过本次项目的实施，完善南挖河村生产生活用水基础设施短板，改善项目区群众发展产业的条件，为南挖河村产业发展、人畜饮水提供保障。灌溉用水设施提升，可极大带动南挖河村中药材种植、樱桃种植等产业发展，增加项目区群众的经济收入，激发群众内生发展动力。。2.要素保障: 项目拟建设用地选址不占用基本农田、生态红线，不涉及新增建设用地审批。3.运营主体: 无。4.资产权属: 项目投入衔接资金形成资产归村集体所有。5.项目资金构成:项目计划总投资170万元，其中争取衔接资金170万元。</t>
  </si>
  <si>
    <t>云县茶房乡文雅村新街自然村畜禽粪污资源化利用建设项目</t>
  </si>
  <si>
    <t>文雅村</t>
  </si>
  <si>
    <t>项目总投资84万元，用于解决文雅村新街组畜禽粪污排放问题，具体建设内容为：新建容积为15m3三格式厕所粪污收集池3座；铺设安装DN160PVC管2066米，铺设安装DN50PVC管4780米；新建60*60的矩形检查井24个。项目建成后，直接受益农户74户347人，同时覆盖文雅村木本油料作物1000余亩，在稳定现有产业面积的同时，通过资源化利用，可以不断扩大油菜等经济农作物种植面积</t>
  </si>
  <si>
    <t>通过项目实施，有效解决垃圾堆放问题，通过建立规范的收集、转运体系，改变垃圾露天堆放的现状，使村庄环境基本干净整洁有序。另一方面降低疾病传播风险：减少垃圾对环境和公共卫生的威胁，削减生活垃圾污染，提升居民健康保障。通过垃圾的集中、压缩和密闭化转运，显著提升区域垃圾收运体系的效率与经济性，彻底解决垃圾转运过程中的二次污染问题，改善人居环境，并最终实现与周边乡镇的和谐共存，为环境卫生事业和可持续发展奠定坚实基础。</t>
  </si>
  <si>
    <t>1.带动产业增收。项目建成后带动将覆盖文雅村木本油料作物1000余亩，产值50万元； 2..带动群众积极参与。项目建设可带动群众积极参与发展，增强群众的参与人居环境建设的自觉性。 3.提供就业岗位，增加收入。设施建成后，设施由村集体管护运营，设管护岗位1个，其中三类监测对象1人，月可获得800元收益，增加务工收入，促进农户稳定增收。</t>
  </si>
  <si>
    <t>1.项目背景:在农村地区，未经处理的人畜粪污直排是导致水体、土壤污染的重要原因之一。通过实施项目可以从根源上解决文雅村新街组农村污水排放与处理难题，改善村容村貌和生态环境。2.要素保障: 项目拟建设用地选址不占用基本农田、生态红线，不涉及新增建设用地审批。3.运营主体: 无。4.资产权属: 项目投入衔接资金形成资产归村集体所有。5.项目资金构成:项目计划总投资84万元，其中争取衔接资金84万元。</t>
  </si>
  <si>
    <t>云县大朝山西镇2026年坡头村丫口组蔬菜种植产业发展配套设施建设项目</t>
  </si>
  <si>
    <t>云县大朝山西镇</t>
  </si>
  <si>
    <t>坡头村</t>
  </si>
  <si>
    <t>项目计划投资100万元，申请财政资金100万元。1.计划投资40万元。建设蔬菜种植基地配套轻钢结构蔬菜育苗室20个，面积20亩，带动当地群众发展蔬菜产业种植20亩。2.计划投资25万元，建设蔬菜种植基地配套灌溉设施。其中：30立方米蓄水池2个，喷灌设施20套，DN50mmPE塑管供水主管道2000米,DN20mmPE—DN40mmPE塑管3000米。3.计划投资30万元，建设蔬菜保鲜冷库及水电等配套设施，面积为150平方米。4.计划投资5万元，建设宽3.5米、长1500米的蔬菜基地运输产业道路。</t>
  </si>
  <si>
    <t>通过项目建设进一步完善大朝山西镇坡头村蔬菜产业基础设施，带动20亩蔬菜产业发展，流转土地20亩，直接受益农户15户，与企业合作增加村集体收入，促进蔬菜增产增收，增加项目区群众收入。</t>
  </si>
  <si>
    <t>一是资产收益分红：按照“村集体股份经济合作联合社+企业+农户+基地”的模式，与运营主体签订协议，收入归村集体经济。二是就业务工：蔬菜基地经营主体雇佣当地群众对蔬菜基地进行日常管理维护，群众除收益分红外还有工资性收益，实现就近就业。三是带动生产：项目建成后，将覆盖坡头村周边特色产业发展，基础设施的改善，有助于方便种植户拉运水、肥、机械设备等生产物资，把蔬菜种植形成规模化、增强产业发展效益，提高农户发展产业积极性，促进蔬菜增产增收。</t>
  </si>
  <si>
    <t>戴忠磊</t>
  </si>
  <si>
    <t>一是资产收益分红：按照“村集体股份经济合作联合社+企业+农户+基地”的模式，与运营主体签订协议，收入归村集体经济。
二是就业务工：蔬菜基地经营主体雇佣当地群众对蔬菜基地进行日常管理维护，群众除收益分红外还有工资性收益，实现就近就业。三是带动生产：项目建成后，将覆盖坡头村周边特色产业发展，基础设施的改善，有助于方便种植户拉运水、肥、机械设备等生产物资，把蔬菜种植形成规模化、增强产业发展效益，提高农户发展产业积极性，促进蔬菜增产增收。</t>
  </si>
  <si>
    <t>云县大朝山西镇2026年蒿子坝村牛油果种植基地（民族团结 进步示范村）基础设施配套建设项目</t>
  </si>
  <si>
    <t>蒿子坝村</t>
  </si>
  <si>
    <t>项目计划投资100万元，申请财政资金100万元。1、新建机耕产业砂石道路1200米；2.新建30立方米蓄水池4个；3.新建滴灌系统1件；4.DN50mmPE塑管供水主管道3000米；5.DN20mmPE—DN40mmPE塑管4000米；6.取水点沉淀池1个，容积为6立方米；7.新建牛油果冷藏库及配套设施1个，面积为174平方米；8.新建砖混结构公厕1座，面积为13平方米；9.新建种植基地电力综合配套设施系统。</t>
  </si>
  <si>
    <t>通过项目建设进一步完善大朝山西镇蒿子坝村产业基础设施，带动120亩牛油果产业发展，促进牛油果增产增收，增加项目区群众收入。1</t>
  </si>
  <si>
    <t>一是资产收益分红：按照“村集体股份经济合作联合社+企业+农户+基地”的模式，与运营主体签订协议，收入归村集体经济。二是就业务工：牛油果基地经营主体雇佣当地群众对牛油果基地进行日常管理维护，群众除收益分红外还有工资性收益，实现就近就业。三带农户增收：完善基础设施，吸引旅客，同步带动当地群众住宿、餐饮等服务业发展和茶叶售卖，增加群众收入。四是带动生产：项目建成后，将覆盖蒿子坝村周边特色产业发展，基础设施的改善，有助于方便种植户拉运水、肥、机械设备等生产物资，增强产业管护效益，提高农户发展产业积极性，有效推动农户增收增产，直接覆盖牛油果种植面积120亩，促进牛油果增产增收。</t>
  </si>
  <si>
    <t>一是资产收益分红：按照“村集体股份经济合作联合社+企业+农户+基地”的模式，与运营主体签订协议，收入归村集体经济。
二是就业务工：牛油果基地经营主体雇佣当地群众对牛油果基地进行日常管理维护，群众除收益分红外还有工资性收益，实现就近就业。三带农户增收：完善基础设施，吸引旅客，同步带动当地群众住宿、餐饮等服务业发展和茶叶售卖，增加群众收入。四是带动生产：项目建成后，将覆盖蒿子坝村周边特色产业发展，基础设施的改善，有助于方便种植户拉运水、肥、机械设备等生产物资，增强产业管护效益，提高农户发展产业积极性，有效推动农户增收增产，直接覆盖牛油果种植面积120亩，促进牛油果增产增收。</t>
  </si>
  <si>
    <t>云县大朝山西镇“水稻+冬季农业”种植示范基地建设项目</t>
  </si>
  <si>
    <t>大朝山村</t>
  </si>
  <si>
    <t>项目计划投资200万元，申请财政资金200万元。1.进行土地坡改梯200亩，计划投资20万元。2.建设机耕路（含砂石垫层）2000米，宽4米，配套涵管等设施，计划投资10万元。3.建设C20砼钢筋混凝土滴灌蓄水池30立方米2个，新建DN50mmPE塑管供水主管道3000米，DN20mmPE—DN40mmPE塑管4000米，计划投资25万元；4.建设毛石挡墙600立方米，计划投资30万元。5.建设生产碾子房2座100平方米，配套相关设施，计划投资25万元。6.建设轻钢结构农耕文化体验区1座1000平方米，配套石磨、农耕器具、水、电等设施，计划投资80万元；7.建设生产便桥2座，计划投资10万元。</t>
  </si>
  <si>
    <t>通过项目建设大朝山村村产业基础设施，带动200亩水稻产业发展，增加项目区群众收入。</t>
  </si>
  <si>
    <t>一是资产收益分红：采取“党组织+企业+合作社+农户”的模式运营，围绕“以水稻种植为主，加小春作物为辅”的发展理念，切实推动“水稻+N”产业发展，逐步恢复和扩大水稻种植，通过引进企业投资运行，村集体资产出租，增加村集体收入。二是就业务工：群众土地流转有租金收益，企业劳务用工向本地脱贫户、监测户倾斜，增加群众务工收入。三是带动生产：带动周边群众积极发展“水稻+N”农业产业发展模式，实现规模化发展、标准化生产、品牌化运作的发展目标，进而实现“一水多用、一田多收、一举多得、稳粮增效、有机发展”的综合增值效益，直接惠及大朝山村及周边农户180户1050人，预计户均增收3500元。</t>
  </si>
  <si>
    <t>农村垃圾治理</t>
  </si>
  <si>
    <t>云县大朝山西镇生活垃圾处理中转站建设项目</t>
  </si>
  <si>
    <t>龙潭村</t>
  </si>
  <si>
    <t>项目计划投资100万元，申请财政资金100万元。1.建设600平方米轻钢结构垃圾收集房1座，配套透明彩钢瓦、围墙、大门等设施，计划投资24万元；2.建设40立方米垃圾集中收集设施2座，计划投资10万元；3.建设300平方米钢结构资源化处理房1座，配套水、电、污水处理等设施，计划投资54万元。6.地坪硬化1000平方米，计划投资12万元。</t>
  </si>
  <si>
    <t>通过项目实施进一步提升大朝山西镇人居环境，增强该片区群众的自我发展能力和致富奔小康能力，带动群众发展增收。</t>
  </si>
  <si>
    <t>云县住房和城乡建设局</t>
  </si>
  <si>
    <t>一是资产收益分红：采取“党组织+企业+农户+资源”的模式，村党组织与国投大朝山水电站签订的垃圾收运处理协议，开展垃圾资源化回收利用，每年生产的生物质燃料面向市场销售，替代标准煤1000吨，集体经济收入增加，群众土地流转收入增加。二是带动生产：部分分拣破碎后的漂浮物形成的优质腐殖土可用于有机肥，带动项目区产业发展，促进牛油果、坚果、茶叶、甘蔗、中药材等产业增产增收。三是就业务工：垃圾产建成后，可以提供3个管护就业岗位，为向本地脱贫户、监测户解决就业难题。四是改善环境：以“生活垃圾处理利用”提高群众生产生活质量和生态环境。</t>
  </si>
  <si>
    <t>云县大朝山西镇菖蒲塘村“花经济”种植基地建设项目</t>
  </si>
  <si>
    <t>菖蒲塘村</t>
  </si>
  <si>
    <t>项目计划投资100万元，申请财政资金100万元。1.建设40亩“花经济”种植示范区灌溉设施，灌溉主管道pedn63管道3000米，计划投资12万元；2.建设pedn20-50喷灌管道2000米，计划投资4万元；3.建设喷灌管网Dn50钢管（含接头、闸阀等）500米，计划投资3万元；4.建设C20砼钢筋混凝土滴灌蓄水池20立方米4个，计划投资10万元；5.建设100套喷灌设备，计划投资4万元；6.建设油菜花、向日葵加工钢架房200平方米（含围边、通风设备），计划投资30万元；7..建设仓储直播销售钢架房200平方米（含围边、通风设备），计划投资30万元；8.建设水电温度控制系统等配套设施，计划投资7万元。</t>
  </si>
  <si>
    <t>通过项目实施进一步提升大朝山西镇产业发展水平的同时增强了该片区群众的自我发展能力和致富奔小康能力，带动群众发展增收。</t>
  </si>
  <si>
    <t>一是资产收益分红：采取“党组织+企业+农户+农文旅”的模式，吸引企业进行包装运营，在风景优美的地方直播卖货，提升菖蒲塘村知名度和曝光流量，既发展壮大村集体经济，群众流转土地有收入增加。二是就业务工：项目建成后有稳定的就业岗位，运营主体优先吸纳当地的脱贫户和监测户务工，增加务工收入。三是带动生产：项目能够推动当地直播卖货，解决群众茶叶销售问题。惠及群众49户232人，户均收入增加5000元，增强了该片区群众的自我发展能力和致富奔小康能力，带动群众发展增收，从而保证了社会的稳定和民族团结。</t>
  </si>
  <si>
    <t>云县大朝山西镇蒿子坝村组道路建设项目</t>
  </si>
  <si>
    <t>项目计划投资74.14万元，申请财政资金74.14万元。建设大朝山西镇人民政府蒿子坝村道路两条共计里程2.98km，共需C30混凝土1103.40m³，（其中：①塘尚组公路：长1.5km，宽3m，厚12cm，需C30混凝土556.20m³；②下邦东组公路：长1.48km，宽3m，厚12cm，需C30混凝土547.20m³）。</t>
  </si>
  <si>
    <t>通过项目，夯实产业发展基础，提升产业增收空间。</t>
  </si>
  <si>
    <t>一是就业务工：项目施工根据用工需求优先使用脱贫人口和监测对象参加项目建设，提供就业岗位，增加务工收入，促进农户稳定增收。二是带动生产：项目建成后，扩大经济农作物种植面积，能有效推动农户增收增产，降低运输成本，对项目区乃至全镇农业产业有极大推动作用。</t>
  </si>
  <si>
    <t>云县大朝山西镇龙潭村茶叶基地道路建设项目</t>
  </si>
  <si>
    <t>项目计划投资80.81万元，申请财政资金80.81万元。建设大朝山西镇人民政府龙潭村茶叶产业道路两条共计里程3.49km，共需混凝土共需C30混凝土1302.00m³（其中：①新村组公路 ：长1.29km，宽3m，厚12cm，需C30混凝土479.40m³；②四家组公路，长2.22km，宽3m，厚12cm，需C30混凝土822.60m³。）</t>
  </si>
  <si>
    <t>一是就业务工：项目施工根据用工需求优先使用脱贫人口和监测对象参加项目建设，提供就业岗位，增加务工收入，促进农户稳定增收。
二是带动生产：项目建成后，扩大经济农作物种植面积，能有效推动农户增收增产，降低运输成本，对项目区乃至全镇农业产业有极大推动作用。</t>
  </si>
  <si>
    <t>云县大朝山西镇邦旭村茶叶基地道路建设项目</t>
  </si>
  <si>
    <t>邦旭村</t>
  </si>
  <si>
    <t>项目计划投资52.66万元，申请财政资金52.66万元。建设大朝山西镇人民政府邦旭村尖石头组茶叶产业公路，长2.23km，宽3m，厚12cm，需C30混凝土831.81m³。</t>
  </si>
  <si>
    <t>云县大寨镇新民村中药材加工厂基础设施配套建设项目</t>
  </si>
  <si>
    <t>云县大寨镇</t>
  </si>
  <si>
    <t>新民村</t>
  </si>
  <si>
    <t>项目概算总投资210万元，申请衔接资金210万元。1.新建540m³消防水池1个，计划投资65万元；2.新建浆砌石挡土墙2203.25m³，计划投资115万元；3.场地平整3200平方米，计划投资30万元。</t>
  </si>
  <si>
    <t>完成消防水池540m³、浆砌石挡土墙2203.25m³、场地平整3200平方米，覆盖中药材基地2600余亩。</t>
  </si>
  <si>
    <t xml:space="preserve">1.就业务工：项目建设期间，需要部分劳动力，采取就近招工，优先聘用困难劳动力；同时，项目建成投产后需大量使用务工人员，预计可提供稳定就业岗位10个，人均工资4万元/年，农户获得劳务工资40万元。 2.带动生产：通过完善基础设施，示范带动周边农户种植中药材，推动中药材产业发展，促进群众增收。3.帮助产销对接：与企业合作，由企业签订保价收购协议，企业负责中草药种植的种苗提供、技术指导、市场拓展对接、每年进行保底收购，解决农户对于艾草产品销售顾虑，农户只需负责好中草药种植、管理、产品交售、把控产品质量。4.村集体收入：衔接资金投入形成资产归村集体所有，通过项目的实施投入成本，按照收益的20%分红，实现每年村集体经济创收。 </t>
  </si>
  <si>
    <t>杨家铭</t>
  </si>
  <si>
    <t>1.项目背景：为壮大云县中药材经济发展，该项目以2025年沪滇项目（云县大寨镇新民村中药材初加工及种植基地建设项目）为基础，为了带动更多脱贫人口增收，计划实施本项目。2.拟意向经营主体：云县信农科技有限公司。3.要素保障：项目拟建设用地选址不占用基本农田、生态红线，不涉及新增建设用地审批。。4.产权归属和收益：形成资产归新民村集体经济所有，用于壮大村集体经济。</t>
  </si>
  <si>
    <t>小型农田水利设施建设</t>
  </si>
  <si>
    <t>云县大寨镇团结村灌溉设施建设项目</t>
  </si>
  <si>
    <t>团结村</t>
  </si>
  <si>
    <t>项目概算总投资80万元，申请衔接资金80万元。1.纳么田新建C20混凝土三面沟500米，沟边厚20厘米、沟深30厘米，计划投资20万元；2.灌溉沟修复8000米计划投资60万元。</t>
  </si>
  <si>
    <t>完成C20混凝土三面沟500米，沟边厚20厘米、沟深30厘米；灌溉沟修复8000米，覆盖烤烟50余亩，水稻300亩。</t>
  </si>
  <si>
    <t xml:space="preserve">1.就业务工：项目建设期间，需要部分劳动力，采取就近招工，优先聘用困难劳动力2.带动生产：通过项目建设，为项目区粮食种植、桑园栽植、烤烟种植等提高灌溉用水条件；提升农民的经济收入和农业产业附加值；优化产业发展种植结构，带动增加群众收入。
</t>
  </si>
  <si>
    <t>1.项目背景：为保障群众灌溉粮食，带动更多脱贫人口增收，计划实施本项目。2.拟意向经营主体：无。3.要素保障：项目拟建设用地选址不占用基本农田、生态红线，不涉及新增建设用地审批。。4.产权归属和收益：形成资产归团结村集体经济所有，用于壮大村集体经济。</t>
  </si>
  <si>
    <t>云县大寨镇新合村生产生活用水建设项目</t>
  </si>
  <si>
    <t>新合村</t>
  </si>
  <si>
    <t>项目概算总投资150万元，申请衔接资金150万元。1.新建Φ300波纹管供水管3000米，Φ110PVC管12000米计划投资27万元；2.新建容积500立方米的C20钢筋混凝土蓄水池1个、容积100立方米的C20钢筋混凝土混凝土蓄水池8个计划投资40万元；3.新建M7.5浆砌石挡墙2065立方米，计划投资71万元；4.新建取水坝头1个；5新建沉砂池一座，计划投资12万元。项目建设惠及养殖户428户，保障1000余头生猪、1000余头牛、200余只羊的饮水，覆盖农村庭院经济蔬菜60亩，中药材30亩。</t>
  </si>
  <si>
    <t>建设供水主管3000米、支管12000米，500立方米蓄水池1个、100立方米蓄水池8个，沉砂池一座，浆砌石挡墙2065立方米。惠及养殖户428户，保障1000余头生猪、1000余头牛、200余只羊的饮水，覆盖农村庭院经济蔬菜60亩，中药材30亩。</t>
  </si>
  <si>
    <t xml:space="preserve">1.就业务工1.就业务工：项目建设期间，需要部分劳动力，采取就近招工，优先聘用困难劳动力；2.带动生产：通过项目建设，为项目区农户庭院经济发展提供灌溉用水条件；提升农民的经济收入和农业产业附加值；建设惠及养殖户428户，保障1000余头生猪、1000余头牛、200余只羊的饮水需求，覆盖农村庭院经济蔬菜60亩，中药材30亩。
</t>
  </si>
  <si>
    <t>1.项目背景：为保障群众灌溉粮食、人畜饮水，带动更多脱贫人口增收，计划实施本项目。2.拟意向经营主体：无。3.要素保障：项目拟建设用地选址不占用基本农田、生态红线，不涉及新增建设用地审批。4.产权归属和收益：形成资产归新合村集体经济所有，用于壮大村集体经济。</t>
  </si>
  <si>
    <t>云县大寨镇新民村烤烟产业生产能力提升项目</t>
  </si>
  <si>
    <t>新民村、新华村</t>
  </si>
  <si>
    <t>项目概算总投资145万元，申请衔接资金145万1.新建多功能烘烤设施28套，计划投资41万元；2.修缮轻钢结构燃料棚200平方米、分拣中心600平方米，计划投资10万元；3.烤房修缮及配件购置，计划投资26万元；4.铺设砂砾石生产道路3000米，设计宽度3.5米、厚度0.2米，计划投资24万元；5.其他配套基础设施400平方米，计划投资24万元；6.按照高标准烟田基地适机改造200亩，计划投资10万元：7.农业产业防灾减灾增产促增收配套设施1套，计划投资10万元。</t>
  </si>
  <si>
    <t>建设多功能烘烤设施28套，修缮钢结构燃料棚200平方米，铺设砂砾石生产道路3000米，其他基础设施400平方米，改造高标准烟田200亩，农业产业防灾减灾增产促增收配套设施1套。</t>
  </si>
  <si>
    <t xml:space="preserve">1.就业务工：项目建设期间，需要部分劳动力，采取就近招工，优先聘用当地困难劳动力；同时，项目建成投产后需大量使用务工人员，预计可提供稳定就业岗位5个，人均工资4万元/年，农户获得劳务工资20万元。 2.带动生产：通过完善基础设施，示范带动周边农户种植烤烟，推动烤烟产业发展，促进群众增收。3.帮助产销对接：与企业合作，由企业签订保价收购协议，企业负责烤烟种植的技术指导、市场拓展对接。4.土地流转：流转500亩土地每年租金收入5万元。 </t>
  </si>
  <si>
    <t>1.项目背景：为壮大云县烤烟经济发展，通过种植烤烟促进就业，带动更多脱贫人口增收，计划实施本项目。2.拟意向经营主体：临沧金叶烟草综合服务专业合作社。3.要素保障：项目位于新民村，现状属于园地，不占用基本农田、生态红线，正准备办理设施农用地备案，预计12月份完成土地报批手续。4.产权归属和收益：形成资产归新民村、新华村集体经济所有，用于壮大村集体经济。</t>
  </si>
  <si>
    <t>产业配套基础设施</t>
  </si>
  <si>
    <t>云县大寨镇团结村西山寺茶叶产业道路建设项目</t>
  </si>
  <si>
    <t>项目概算总投资133.44万元，申请衔接资金133.44万元。建设云县大寨镇团结村西山寺道路2条5km。第一条：团结村西山寺（二）组公路，长2.0km，宽4m，厚15cm，需C30混凝土1206.00m³计划投资69.54万元。第二条：云县大寨镇团结村周家箐组公路，长3.0km，宽3m，厚12cm，需C30混凝土1108.2m³，计划投资63.9万元。项目建设完成后预计覆盖茶园800亩。</t>
  </si>
  <si>
    <t>完成道路建设5.0km，预计覆盖茶园800亩。通过硬化路项目的建设，能够完善茶叶产业的运输条件，实现茶产业的提质增效，在一定程度上实现农民增收致富；此外，该项目的实施，能够提升群众出行条件，如拉远水肥，拉运核桃等其他经济作物。受益对象为团结村居民，888户3762人。带动茶产业提质增效800亩，带动群众增收致富。</t>
  </si>
  <si>
    <t>1.就业务工：项目建设期间，需要部分劳动力，采取就近招工，优先聘用当地困难劳动力；2.带动生产：通过硬化路项目的建设，能够完善茶叶产业的运输条件，带动茶产业提质增效800亩，在一定程度上实现农民增收致富；此外，该项目的实施，能够提升群众出行条件，如拉远水肥，拉运核桃等其他经济作物。</t>
  </si>
  <si>
    <t>1.项目背景：为壮大云县茶叶经济发展，带动更多脱贫人口增收，计划实施本项目。2.拟意向经营主体：无。3.要素保障：在原有路基上硬化道路，不涉及新增项目建设用地。4.产权归属和收益：形成资产归团结村集体经济所有，用于壮大村集体经济。</t>
  </si>
  <si>
    <t>云县大寨镇新合村茶叶产业道路建设项目</t>
  </si>
  <si>
    <t>项目概算总投资114.79万元，申请衔接资金114.79万元。建设云县大寨镇新合村卢子箐公路长4.0km，需C30混凝土2055.00m³，其中：2.45km宽为4m，厚为15cm；1.55km宽为3m，厚为12cm，计划投资114.79万元。项目建设完成预计覆盖甘蔗产业60亩，核桃1000亩，茶园1300亩，实现甘蔗、茶叶、核桃产业提质增效。</t>
  </si>
  <si>
    <t>完成通过硬化路项目的建设，能够完善茶叶、核桃、甘蔗产业的运输条件，实现茶产业的提质增效，在一定程度上实现农民增收致富；此外，该项目的实施，能够提升群众出行条件，如拉远水肥，拉运核桃等其他经济作物。受益对象为新合村居民，1005户3808人。带动茶产业提质增效800亩，带动群众增收致富。</t>
  </si>
  <si>
    <t>1.就业务工：项目建设期间，需要部分劳动力，采取就近招工，优先聘用当地困难劳动力；2.带动生产：通过硬化路项目的建设，能够完善茶叶、核桃、甘蔗产业的运输条件，覆盖甘蔗产业60亩，核桃1000亩，茶园1300亩，实现甘蔗、茶叶、核桃产业提质增效，在一定程度上实现农民增收致富；此外，该项目的实施，能够提升群众出行条件，如拉远水肥，拉运核桃等其他经济作物。</t>
  </si>
  <si>
    <t>1.项目背景：为壮大云县茶叶、核桃、甘蔗产业经济发展，带动更多脱贫人口增收，计划实施本项目。2.拟意向经营主体：无。3.要素保障：在原有路基上硬化道路，不涉及新增项目建设用地。4.产权归属和收益：形成资产归新华村集体经济所有，用于壮大村集体经济。</t>
  </si>
  <si>
    <t>云县栗树乡栗树村道路基础设施建设项目</t>
  </si>
  <si>
    <t>云县栗树彝族傣族乡人民政府</t>
  </si>
  <si>
    <t>栗树村</t>
  </si>
  <si>
    <t>项目概算总投资100万元，申请衔接资金100万元。一、新建3.5米宽砂石路1.5千米，投资概算15万元；二、新建4*6*3米涵洞，投资概算26万元；新建C30混凝土生产路面40.5米，投资概算3万元；新建C20毛石混凝土挡沙坝872m³投资概算52万元；回填土石方加固路基，用料2302m³，投资概算4万元。</t>
  </si>
  <si>
    <t>通过项目实施，直接惠及4个村1273户，有利于脱贫成效巩固提升和实现乡村产业振兴。同时完善了栗树村产业基础设施建设，改善群众生产生活环境，有效带动当地群众增收致富。</t>
  </si>
  <si>
    <t>陈康</t>
  </si>
  <si>
    <t>1.项目背景分析：栗树村道路因2025年泥石流冲刷，导致道路路基冲毁，切断了4个村与外界交通联系，长期中断会导致农产品外运受阻、产业发展停滞，通过项目实施，栗树村及周边3个村可解决"出行难"的问题，能恢复农产品的外运通道，降低物流成本。2.要素保障（土地）：项目规划区未占基本农田及生态红线，不涉及新增建设用地。3.运营主体：无；4.资产权属：项目投入衔接资金形成资产归村集体所有。5.资金构成：投入衔接资金100万元。</t>
  </si>
  <si>
    <t>云县栗树乡2026年把等村良子组、上下慢笼组坚果、咖啡产业发展配套建设项目</t>
  </si>
  <si>
    <t>把等村</t>
  </si>
  <si>
    <t>项目概算总投资100万元，申请衔接资金100万元。一、产业发展：对730亩坚果、500亩咖啡进行中耕施肥、病虫害防治等提质增效，提高坚果咖啡产量，投资概算37万元；修复慢笼灌溉大沟2300米，含坝头修复、沟渠修复等投资概算30万元。二、粪污资源化利用：新建粪污资源化利用池5座（20立方米氧化池）投资概算10万元；建设粪污资源化利用排污管4000余米，投资概算23万元。</t>
  </si>
  <si>
    <t>通过产业灌溉设施的修复，产业受益亩积约1380亩，其中咖啡500亩、坚果730亩、水稻150亩；通过粪污资源化利用的实施，在解决农户养殖粪污的同时，又有效解决农户种植用肥、用水的问题，降低农户购买化肥成本，构建起生态循环系统。</t>
  </si>
  <si>
    <t>1.就业务工：项目建设过程中，优先吸纳当地群众参加就业务工，可增加群众务工收入3万元以上；2.带动生产：通过改善农田灌溉条件，有效带动当地农户咖啡坚果，通过项目提质增效，亩产提高10%以上，优质果率大幅提升，从而带动农户增加种植收入每户1.5万元。</t>
  </si>
  <si>
    <t xml:space="preserve">1.项目背景分析：栗树乡把等村咖啡、坚果种植基地共种植咖啡坚果2000余亩，目前因农业生产灌溉用水无集中来源点；灌溉沟渠建设，利于农作物得到及时灌溉从而提升农产品品质和产量，同事便捷的灌溉方式利于节约劳动力成本。通过项目实施，提升农业生产效率，促进产业发展，帮助群众增收。2.要素保障（土地）：该项目为农灌沟渠建设、粪污资源化利用、咖啡坚果提质增效，不涉及新增建设用地。3.运营主体：无；4.资产权属：项目投入衔接资金形成资产归村集体所有。5.资金构成：财政衔接资金100万元。
</t>
  </si>
  <si>
    <t>云县栗树乡大村南门山自然村人居环境综合整治建设项目</t>
  </si>
  <si>
    <t>大村村</t>
  </si>
  <si>
    <t>项目概算总投资154万元，申请衔接资金154万元。一、粪污资源化利用：禽粪资源化利用氧化池、污水池等收集设施提升改造，新铺设粪污资源化利用管网1700余米，投资概算22万元；二、生产道路建设：建设C30浇筑，厚15㎝、宽3m生产道路（含涵管等附属设施）共1.5㎞，修建流水面为40公分*40公分，沟身厚度20公分，沟的底板10公分道路侧沟700m，C20混凝土浇筑挡墙850立方米，投资概算112万元；三、村容村貌提升：修缮饮用水井两座，新建宽1米的生产步道300米；建设新时代文明实践点140平方米及附属工程；安装LED60W太阳能路灯32盏，投资概算20万元。</t>
  </si>
  <si>
    <t>通过该项目的实施，实现村内粪污无害化处理与资源化利用，解决当地坚果、咖啡产业物资运输难题，补齐公共服务短板。</t>
  </si>
  <si>
    <t>— —</t>
  </si>
  <si>
    <t>1.项目背景分析：通过整治自然村人居环境，改善群众卫生环境，满足群众需求，进一步提升群众获得感，不断补齐乡村振兴短板。
2.要素保障(土地):该项目为村内基础设施建设，不涉及新增建设用地。3.运营主体：无；4.资产权属：项目投入衔接资金形成资产归村集体所有。5.资金构成：财政衔接资金154万元。</t>
  </si>
  <si>
    <t>云县栗树乡大平掌村人居环境综合整治建设项目</t>
  </si>
  <si>
    <t>大平掌村</t>
  </si>
  <si>
    <t>项目概算总投资135万元，申请衔接资金135万元。一、新建粪污资源化利用主管DN300钢带增强聚乙烯（PE）螺纹管2350米，粪污资源化利用主管DN200HDPE双臂波纹管1017米，粪污资源化利用支管DN110UPVC管1680米，投资概算60万元；二、粪污收集池102座，Φ450成品塑料检查井60座，Φ700成品塑料检查井6座，C20毛石混凝土挡土墙200立方米，投资概算26万元；三、25m3/d一体化粪污资源化利用处理设施一座，15m3/d一体化粪污资源化利用处理设施，投资概算14万元；四、新建C30混凝土浇筑生产路1.18km，投资概算35万元。覆盖养殖户30户，羊120只、牛100头、猪1200头，覆盖坚果950亩、咖啡1030亩。</t>
  </si>
  <si>
    <t>通过该项目的实施，实现村内粪污无害化处理与资源化利用。</t>
  </si>
  <si>
    <t>1.项目背景分析：通过整治自然村人居环境，改善群众卫生环境，满足群众需求，进一步提升群众获得感，不断补齐乡村振兴短板。
2.要素保障(土地):该项目为村内基础设施建设，不涉及新增建设用地。3.运营主体：无；4.资产权属：项目投入衔接资金形成资产归村集体所有。5.资金构成：财政衔接资金135万元。</t>
  </si>
  <si>
    <t>云县栗树乡大村咖啡坚果现代绿色高效基地建设项目</t>
  </si>
  <si>
    <t>项目概算总投资150万元，申请衔接资金150万元。一、建设农用单轨运输系统1套，主要包括：新建单轨线路总长3200km（含钢轨、支架、螺栓、防脱轨装置等），购置安装单轨运输车4台（含车头、货斗等），并配套建设转向站、护栏、站点标识牌及装卸站台等辅助与安全设施，投资概算45万元；二、灌溉工程：建设灌溉设施及管网，主要包括50立方米灌溉水池4座、PE63灌溉主管约1000米、PE25灌溉支管约2400米及配备农户灌溉用水接头，投资概算23万元；三、建设绿色高效咖啡+坚果基地800亩，主要包括：数字化管理系统（含数据库建设，溯源，气象监测、土壤墒情监测、虫情监测等），太阳能防虫灯等病虫害生物防治，耕地力提升等，投资概算52万元；四、新建产业砂石路约3千米，投资概算30万元。</t>
  </si>
  <si>
    <t>通过该项目的实施，以“设施升级、技术赋能、绿色提质、产业增效”为核心，全面完善基地生产配套体系与数字化管理能力，推动咖啡、坚果产业向“集约化、标准化、绿色化”转型。</t>
  </si>
  <si>
    <t>1.就业务工：项目建设过程中，优先吸纳当地群众参加就业务工，可增加群众务工收入6万元以上；2.带动生产：项目覆盖大村村咖啡坚果基地核心区1000余亩，通过完善产业路、灌溉网等预计增加咖啡坚果新植面积500余亩，有效带动片区咖啡坚果等产业的发展；3.帮助产销对接：资产均为村集体资产，新建的农用单轨运输系统，可通过合作社帮助农户运输咖啡坚果，合作社为农户提供稳定的销售渠道，进一步保障咖啡坚果产业生产收入。</t>
  </si>
  <si>
    <t>1.项目背景分析：栗树乡大村村咖啡坚果基地建设可以完善设施扩产业规模，长远带动村民稳定增收，助力乡村富民。2.要素保障（土地）：咖啡坚果种植基地权属清晰，不涉及建设用地。3.运营主体：无；4.资产权属：项目投入衔接资金形成资产归村集体所有。5.资金构成：财政衔接资金150万元。</t>
  </si>
  <si>
    <t>云县栗树乡沙坝村道路硬化建设项目</t>
  </si>
  <si>
    <t>沙坝村</t>
  </si>
  <si>
    <t>项目概算总投资29.88万元，申请衔接资金29.88万元。建设沙坝村杨家组、陶家组、洼子组公路长0.95km，需C30混凝土403.92m³,其中0.32km宽为3.5m，厚为15cm;0.63km宽为3m，厚为12cm。</t>
  </si>
  <si>
    <t>项目建成后，降低运输成本，同时，将根据用工需求优先使用脱贫人口和监测对象参加项目建设，提供就业岗位，增加务工收入，促进农户稳定增收。</t>
  </si>
  <si>
    <t>1.项目背景分析：通过本次项目的实施，沙坝村的产业配套基础设施得以提升。2.要素保障（土地）：项目规划区未占基本农田及生态红线，不涉及新增建设用地。3.运营主体：无4.资产权属：项目投入衔接资金形成资产归村集体所有。5.资金构成：投入衔接资金29.88万元。</t>
  </si>
  <si>
    <t>产业路、资源路、旅游路建设</t>
  </si>
  <si>
    <t>云县栗树乡白水村茶叶产业基地道路硬化建设项目</t>
  </si>
  <si>
    <t>白水村</t>
  </si>
  <si>
    <t>项目概算总投资119.44万元，申请衔接资金29.88万元。建设白水村道路两条共计里程4.727km，共需C30混凝土1866.93m³(其中:对门组、永进组公路长4.106km，需C30混凝土1639.77m³，其中0.906km宽为3.5m，厚为15cm;3.2km宽为3m，厚为12cm，投资概算104.47万元；②团山组公路长0.621km，宽3m，厚12cm，需C30混凝土227.16m³，投资概算14.97万元；。</t>
  </si>
  <si>
    <t>1.项目背景分析：通过本次项目的实施，白水村的产业配套基础设施得以提升。2.要素保障（土地）：项目规划区未占基本农田及生态红线，不涉及新增建设用地。3.运营主体：无；4.资产权属：项目投入衔接资金形成资产归村集体所有。5.资金构成：投入衔接资金119.44万元。</t>
  </si>
  <si>
    <t>云县漫湾镇新村坚果咖啡种植附属道路硬化建设项目</t>
  </si>
  <si>
    <t>云县漫湾镇</t>
  </si>
  <si>
    <t>新村村</t>
  </si>
  <si>
    <t>项目计划总投资242.38万元，全部申请财政资金。新村咖啡、坚果产业种植配套设施产业道路硬化两条，共计里程7.259km，共需C30混凝土3952.98㎥。其中：新村组产业道路长1.174km，宽3m，厚12cm，需C30混凝土445.68㎥，覆盖坚果、咖啡种植产业400亩，投资概算34.45万元；昔掌组产业道路长6.085km，需C30混凝土3507.30m³，其中5.085km宽为4m，厚为15cm，盖坚果、咖啡种植产业300亩，投资概算178.58万元；1.0km宽为3m，厚为12cm。盖坚果、咖啡种植产业150亩，投资概算29.35万元。</t>
  </si>
  <si>
    <t xml:space="preserve">完成产业道路硬化两条7.259km，覆盖坚果、咖啡产业950亩。
</t>
  </si>
  <si>
    <t>1.促进就业务工：项目建设期间，优先雇佣本地劳动力，为村民直接提供筑路、养护等工作岗位，帮助群众在家门口实现就业增收，预计带动就业务工25人，每人每月带动增收2000元。2.改善生产条件：项目新建的产业道路，极大改善了850亩咖啡、坚果基地的交通条件，降低了生产资料运输和农产品采收成本，直接带动相关产业提质发展。3.助力产销对接：畅通的道路为客商收购、物流运输提供便利，有助于吸引订单、发展电商，打通销售渠道，帮助农户将产品更快捷地推向市场。</t>
  </si>
  <si>
    <t>401人</t>
  </si>
  <si>
    <t>阿君</t>
  </si>
  <si>
    <t>1.项目背景：为彻底解决新村组、昔掌组咖啡坚果产业基地运输难题，本项目对核心产区7.259公里产业道路实施硬化，直接提升农产品运输效率，降低损耗与成本，为产业规模化发展提供坚实基础。
2.拟意向经营主体：无；3.要素保障：项目为在原有机耕路基础上进行硬化，所有建设均在现有道路用地范围内实施，不涉及新征占地，不触及永久基本农田和生态保护红线。4.资产归属和收益：财政投资形成的硬化道路资产归新村村集体经济组织所有，由村集体负责管理与维护，其服务效能提升所转化的产业收益纳入村集体经济。5.资金构成：计划总投资242.38万元，全部申请财政衔接资金。</t>
  </si>
  <si>
    <t>云县漫湾镇昔宜村茶叶坚果种植产业附属道路硬化建设项目</t>
  </si>
  <si>
    <t>昔宜村</t>
  </si>
  <si>
    <t>项目计划总投资286.36万元，全部申请财政资金。其中：昔宜村茶叶产业道路硬化两条，共计里程8.016km，共需C30混凝土4699.95㎥。其中：陆箐至大树洼子产业道路长5.094km，宽4m，厚15cm，需C30混凝土3127.50㎥，覆盖茶叶、坚果、柑橘750亩，投资概算181.98万元；大树洼子至丫口组产业道路长2.922km，宽3.5m，厚15cm，需C30混凝土约1572.45㎥，覆盖茶叶、坚果、柑橘300亩，投资概算104.38万元。</t>
  </si>
  <si>
    <t xml:space="preserve">完成产业道路硬化两条8.016km，覆盖茶叶、坚果、柑橘产业1050亩。
</t>
  </si>
  <si>
    <t>1.促进就业务工：项目施工将明确要求雇佣当地村民，并优先组织有经验的劳动力成立相对专业的施工小组，参与道路浇筑与质量监督，预计带动就业务工20人，每人每月带动增收2000元。2.改善生产条件：项目建设的产业道路直接服务1050亩茶园及混合种植区。硬化的路面能极大减少茶叶鲜叶运输过程中的颠簸损伤与二次污染，有效保障原料品质，为制作高端茶叶、提升产品等级和市场价值奠定坚实基础。3.助力产销对接：便捷的道路条件将有效盘活山区资源，为未来打造茶园观光、鲜果采摘等农旅融合项目创造可能。通过吸引游客入园体验，直接带动茶叶、柑橘等农产品的现场销售与品牌推广，实现“道路+旅游+销售”的多元增收。</t>
  </si>
  <si>
    <t>396人</t>
  </si>
  <si>
    <t>1.项目背景：为改善昔宜村陆箐至丫口组片区茶叶、坚果等主要产业的运输条件，本项目对8.016公里产业道路实施硬化，显著提升农资与农产品运输效率，降低采摘运输损耗，直接支撑产业规模化发展与效益提升。2.拟意向经营主体：无；3.要素保障：项目为在现有产业土路基础上进行硬化改造，所有工程均在原路幅范围内实施，不新增占地，不涉及永久基本农田、生态保护红线及耕地保护目标。4.资产归属和收益：财政资金投入形成的硬化道路资产全部划归昔宜村集体经济组织所有，由村集体负责日常维护与管理，其服务产业所产生的综合效益纳入村集体经济收入。5.资金构成：计划总投资286.36万元，全部申请财政衔接资金。</t>
  </si>
  <si>
    <t>云县漫湾镇嘎止村茶叶产业附属道路硬化建设项目</t>
  </si>
  <si>
    <t>嘎止村</t>
  </si>
  <si>
    <t>项目计划总投资72.43万元，全部申请财政资金。嘎止村丰乐组茶叶产业道路硬化3.38km，宽3m，厚12cm，需C30混凝土约1247.40m³，覆盖茶叶、坚果产业460亩。</t>
  </si>
  <si>
    <t xml:space="preserve">完成嘎止村产业道路硬化3.38km，覆盖茶叶、坚果产业460亩。
</t>
  </si>
  <si>
    <t>1.促进就业务工：项目建设将精准对接茶叶采收等农忙时节，利用道路施工间隙，为村民提供就近灵活的务工岗位。此举既能确保农户不误农时，又能利用空闲时间参与建设获得劳务报酬，实现农业生产与就地增收两不误，预计带动就业务工10人，每人每月带动增收2000元。2.改善生产条件：项目建设的产业道路将直接服务于460亩茶园与坚果地。平整的水泥路面能最大限度地减少茶叶鲜叶在运输过程中的颠簸和磕碰，有效降低品质损耗，确保农产品以最佳状态进入加工环节，帮助农户锁定乃至提升种植收益。3.助力产销对接：道路硬化不仅是设施建设，更是凝聚发展共识的过程。便利的交通将激发村民管护茶园、发展产业的积极性，引导农户形成集约化、标准化发展的统一认识，为片区产业长远发展与乡村振兴夯实群众基础和设施保障。</t>
  </si>
  <si>
    <t>237人</t>
  </si>
  <si>
    <t>1.项目背景：为破解嘎止村丰乐组茶叶、坚果产业基地运输瓶颈，本项目对3.38公里核心产业道路实施硬化，直接解决雨季通行难、鲜叶及坚果运输损耗大等问题，保障产业物资与产品高效流通，支撑特色产业可持续发展。2.拟意向经营主体：无；3.要素保障：道路硬化工程在现有产业路基范围内实施，不新增占地，不涉及永久基本农田、生态保护红线及耕地保护目标，符合农村道路建设规范。4.资产归属和收益：财政投资形成的硬化道路资产归嘎止村集体经济组织所有，由村集体统一负责养护管理，道路畅通带来的产业增值收益纳入村集体经济收入。5.资金构成：计划总投资72.43万元，全部申请财政衔接资金，用于嘎止村丰乐组茶叶产业道路硬化及配套建设。</t>
  </si>
  <si>
    <t>云县漫湾镇慢光村咖啡、坚果、核桃产业附属道路硬化建设项目</t>
  </si>
  <si>
    <t>慢光村</t>
  </si>
  <si>
    <t>项目计划总投资324.14万元，全部申请财政资金。慢光村坚果咖啡产业道路硬化四条，共计里程8.85km，共需C30混凝土约5022.60㎥。其中：四家组产业道路长2.825km，需C30混凝土1575.45m³，覆盖咖啡、坚果、核桃产业500亩，投资概算103.47万元。其中1.865km宽为4m，厚为15cm，0.96km宽为3m，厚为15cm；新地基组产业道路长1.65km，宽3.5m，厚15cm，需C30混凝土约887.25㎥，覆盖咖啡、坚果、核桃产业150亩，投资概算60.43万元；罗自奇组产业道路长3.92km，宽4m，厚15cm，需C30混凝土约2392.5㎥，覆盖咖啡、坚果、核桃产业550亩，投资概算143.57万元；罗自奇组公路（二期）长0.455km，宽3m，厚12cm，需C30混凝土约167.4㎥，覆盖咖啡、坚果、核桃产业300亩，投资概算16.67万元。</t>
  </si>
  <si>
    <t xml:space="preserve">完成慢光村产业道路硬化8.85km，覆盖咖啡、坚果、核桃产业1500亩。
</t>
  </si>
  <si>
    <t>1.促进就业务工：本项目实施过程中，将积极组织当地村民参与道路施工，通过组建本地施工队、提供拌合、摊铺、养护等岗位，直接创造大量临时就业机会，帮助村民在农闲时节获得稳定务工收入，预计带动就业务工25人，每人每月带动增收2000元。2.改善生产条件：四条产业道路的建成，将彻底打破慢光村各组坚果、咖啡、核桃产业发展的交通瓶颈，极大优化农资下山和农产品上行的运输效率，为超过1500亩经济林果的规模化、集约化管护与采收提供坚实保障。3.助力产销对接：道路硬化后，将显著提升产区形象与可达性，有利于吸引更多收购商深入田间地头，为后续推动订单农业、产地直采及品牌化建设铺平道路，有效帮助农户规避市场风险，实现增产增收。</t>
  </si>
  <si>
    <t>413人</t>
  </si>
  <si>
    <t>1.项目背景：为畅通慢光村四家组、新地基组等片区咖啡、坚果产业基地的交通脉络，本项目对8.85公里产业道路实施硬化，重点解决四个片区产业物资运输"最后一公里"难题，直接降低生产成本，增强产业发展后劲。2.拟意向经营主体：无；3.要素保障：项目在现有产业路基范围内实施硬化，不新增建设用地，不涉及永久基本农田和生态保护红线，符合农村道路建设要求。4.资产归属和收益：财政投资形成的道路资产归慢光村集体所有，由村集体负责管护，道路畅通带来的产业效益纳入村集体经济。5.资金构成：计划总投资324.14万元，全部申请财政资金。</t>
  </si>
  <si>
    <t>云县漫湾镇漫湾村茶叶、坚果产业附属道路硬化建设项目</t>
  </si>
  <si>
    <t>漫湾村</t>
  </si>
  <si>
    <t>项目计划总投资70.13万元，全部申请财政资金。漫湾村松树林组产业道路硬化2.22km，需C30混凝土1182.9m³，覆盖坚果、茶叶产业约630亩。其中：2.12km宽为3.5m，厚为15cm；0.1km宽为3m，厚为12cm。</t>
  </si>
  <si>
    <t xml:space="preserve">完成漫湾村产业道路硬化2.22km，覆盖坚果、茶叶产业约630亩。
</t>
  </si>
  <si>
    <t>1.促进就业务工：本项目在实施过程中，将把吸纳本地劳动力作为重要内容，通过设立护路、物料管理等岗位，为松树林组村民提供就近务工机会。这既能满足项目建设用工需求，又能让村民在参与家乡建设中获得实实在在的劳动报酬，预计带动就业务工15人，每人每月收入2000元。2.改善生产条件：本条产业道路的硬化，将重点解决630亩坚果和茶叶基地的运输难题。尤其能为茶叶采收提供平坦畅通的通道，有效减少运输过程中的颠簸损耗，保障农产品品质，直接降低农户的生产管理与采收成本。
3.助力产销对接：道路畅通后，将显著提升产区对外衔接效率，方便客商车辆直接抵达田间地头，为茶叶等需要及时外销的农产品争取宝贵时间，同时为未来打造产地直销、观光采摘等新模式创造有利条件，帮助农户稳定增收。</t>
  </si>
  <si>
    <t>433人</t>
  </si>
  <si>
    <t>1.项目背景：为改善漫湾村松树林组630亩坚果、茶叶产业基地的交通运输条件，解决现有产业道路路况差、雨季通行难的问题，实施本产业道路硬化项目，提升农业生产资料和农产品运输效率，直接服务产业发展。2.拟意向经营主体：无；3.要素保障：本项目在现有产业道路基础上实施硬化，不涉及新增建设用地，不占用永久基本农田和生态保护红线，符合乡村道路建设相关规定。4.资产归属和收益：财政投资形成的道路资产归漫湾村集体经济组织所有，由村集体负责日常维护管理，道路畅通带来的产业效益纳入村集体收入。5. 资金构成：计划总投资70.13万元，全部申请财政衔接资金，用于松树林组产业道路硬及配套建设。</t>
  </si>
  <si>
    <t>云县漫湾镇漫湾村农业产业配套设施建设项目</t>
  </si>
  <si>
    <t>项目计划总投资80万元，全部申请财政资金。其中：1.铺设产业灌溉管网4000米，覆盖昔兴组、大村组、箐田沟3个村民小组坚果咖啡、水稻等产业约100亩，投资概算35万元；2.新建灌溉蓄水池3个，过滤前池1个，覆盖坚果咖啡、水稻等产业约100亩，投资概算15万元；3.大村组建设粪污资源利用工程，铺设粪污收集主管1000米，支管1600米，收集池2个，覆盖坚果咖啡、水稻等产业约100亩，投资概算30万元。</t>
  </si>
  <si>
    <t xml:space="preserve">完成铺设产业灌溉管网4000米，新建灌溉蓄水池3个,前池1个，铺设粪污收集管网2600米、收集池2个，覆盖坚果咖啡、水稻等约200亩。旨在系统性解决昔兴组、大村组、箐田沟3个村民小组约产业基地的灌溉保障与生态循环利用问题，最终实现提升产业抗旱防灾能力、降低生产成本、提高农产品产量与质量、促进农业面源污染治理、带动项目区农户增收的总体目标，为当地坚果、咖啡、水稻等特色产业的可持续发展奠定坚实基础。
</t>
  </si>
  <si>
    <t>1.促进就业务工：本项目实施过程中，将优先安排当地村民参与管网铺设、池体修建等工程施工，为村民提供管道安装、土方开挖、混凝土浇筑等多样化务工岗位，帮助群众在参与水利设施和环保工程建设中获取劳务收益，预计带动就业务工15人，每人每月带动增收2000元。2.改善生产条件：通过建设灌溉系统与粪污资源化利用设施，项目将实现“节水灌溉+生态施肥”一体化，既保障100亩作物精准灌溉需求，又为坚果、咖啡等产业提供有机肥源，有效降低化肥成本，推动农业生产向绿色循环模式转型。3.助力产销对接：完善的灌溉设施和生态种植模式将显著提升农产品品质一致性，粪污资源化利用为发展绿色、有机农产品奠定基础，有助于打造特色品牌，提升产品附加值，为对接高端市场和实现优质优价创造有利条件。</t>
  </si>
  <si>
    <t>1.项目背景：漫湾镇新村昔兴组、大村组、箐田沟等村民小组的咖啡、坚果及水稻产业，长期面临灌溉用水保障不足与土壤肥力提升受限的双重压力。本项目通过配套完善灌溉系统，并同步建设粪污资源化利用设施，旨在实现“肥水一体”、种养结合，有效提升水资源和有机肥料的利用效率，为农业绿色可持续发展提供关键支撑。2.拟意向经营主体：无；3.要素保障：项目建设中管网、蓄水池及粪污收集池等设施用地，均在现有村集体土地及农用地范围内进行布设，不涉及新增建设用地审批，不触及永久基本农田、生态保护红线和耕地保护目标，符合设施农业用地管理相关规定。
4.资产归属和收益：财政投资形成的全部资产归新村村集体经济组织所有，由村集体负责后续的运营、维护与管理，所产生的资产收益统一纳入村集体经济收入。5.资金构成：计划总投资80万元，全部申请财政衔接资金。</t>
  </si>
  <si>
    <t>云县漫湾镇慢光村坚果咖啡产业配套设施建设项目</t>
  </si>
  <si>
    <t>项目计划总投资100万元，全部申请财政资金。其中：1.新建咖啡坚果产业机耕路4500米，并配套排水设施，覆盖坚果咖啡、水稻等产业约80亩，投资概算45万元。2.大慢光组铺设灌溉管网15000米，新建灌溉水池1个，覆盖大慢光组、大平掌组、陈家组、四家村坚果、咖啡种植基地140亩，投资概算55万元。</t>
  </si>
  <si>
    <t>完成产业路建设4500米，新建灌溉蓄水池1个，铺设灌溉管网15000米，覆盖坚果、咖啡种植基地约200亩。旨在降低农业生产成本，提高运输与灌溉效率，增强抵御自然灾害能力，促进咖啡、坚果等主导产业的规模化、标准化发展，直接提升项目覆盖区农户的经济收入，为巩固拓展脱贫攻坚成果、全面推进乡村振兴提供坚实的硬件支撑。</t>
  </si>
  <si>
    <t>1.促进就业务工：本项目在机耕路修建与灌溉设施施工中，将优先安排当地劳动力参与路基整理、管道敷设、水池浇筑等环节，为村民提供持续稳定的务工机会，帮助群众在参与家乡基础设施建设中获取工资性收入，预计带动就业务工15人，每人每月带动增收2000元。2.改善生产条件：通过“路网+水网”一体化建设，项目既改善80亩作物区的机械作业和运输条件，又为140亩种植基地提供稳定灌溉保障，有效增强产业抗灾能力，提升水肥利用效率，为实现集约化、标准化生产奠定基础。
3.助力产销对接：完善的机耕路与灌溉系统将显著提升区域内农产品的产量与品质一致性，为推动规模化收购、发展订单农业创造有利条件，帮助农户更高效对接市场，实现从“产得好”向“卖得好”转变。</t>
  </si>
  <si>
    <t>1.项目背景：为突破田间交通不便与远端地块灌溉覆盖率低的瓶颈，本项目通过新建机耕路与延伸灌溉管网，对现有产业基地进行基础设施补强与资源整合，为促进片区规模化、集约化发展奠定坚实基础。2.拟意向经营主体：无；3.要素保障：项目规划建设的机耕路及灌溉设施均利用现有村组道路用地和农业种植区内土地，无需新增建设用地，不涉及永久基本农田、生态保护红线及耕地保护目标，符合相关用地政策。4.资产归属和收益：财政资金投入所形成的所有固定资产，其所有权归属于新村村集体，由村集体统一负责资产的管理与维护，经营收益全部纳入村集体经济收入。5. 资金构成：计划总投资100万元，全部申请财政衔接资金。</t>
  </si>
  <si>
    <t>云县漫湾镇新村粪污资源化利用项目</t>
  </si>
  <si>
    <t>项目计划总投资95万元，全部申请财政资金。其中：1.苍蒲塘组、陈家组安装粪污收集主管1200米，支管2000米，建设氧化池8个，过滤池及滤网98个，覆盖养殖户53户250人，投资概算45万元；3.昔掌组安装粪污收集主管800米，支管1000米，建设氧化池3个，安装过滤池及滤网61个，覆盖养殖户26户103人，投资概算25万元。覆盖养殖户79户353人，养殖牛25只、羊15只、猪100只。</t>
  </si>
  <si>
    <t xml:space="preserve">完成粪污收集管网铺设5000米，建氧化池11个，安装过滤池及滤网159个，覆盖养殖户79户353人，养殖牛25只、羊15只、猪100只。围绕改善农村人居环境、促进养殖污染治理和生态环境保护，通过实施粪污收集与处理设施建设工程，建立健全覆盖箐门口、半坡组、苍蒲塘组、陈家组、昔掌组等村组的养殖粪污集中收集与无害化处理体系。
</t>
  </si>
  <si>
    <t>1.促进就业务工：本项目在粪污收集管网铺设与池体建设过程中，将优先安排当地劳动力参与施工，为村民提供管道安装、土方开挖、混凝土浇筑等技术门槛较低的务工岗位，帮助群众在家门口参与乡村环境治理，获取劳务收入，预计带动就业务工15人，每人每月带动增收2000元。2.改善生产条件：通过建设覆盖503户养殖户的粪污处理系统，项目将畜禽粪污转化为可利用的有机肥资源，有效解决养殖污染问题，推动种养结合，为周边坚果、咖啡等产业提供优质肥料，促进农业绿色循环发展。3.助力产销对接：粪污资源化利用体系的建成，为发展生态农业奠定基础，有助于培育“绿色生态”农产品特色，提升产品差异化竞争力，为对接注重健康优质农产品的消费市场创造有利条件，帮助农户实现生态价值转化。</t>
  </si>
  <si>
    <t>1.项目背景：为有效解决箐门口、苍蒲塘等村民小组养殖粪污处理压力，改善村组人居环境，本项目通过建设粪污收集处理系统，实现畜禽粪污资源化利用，推动农业生产与环境保护协调发展。
2.拟意向经营主体：无；3.要素保障：项目氧化池、过滤池等设施将利用村内空闲地或原有设施用地建设，管网沿村内现有道路及公共区域铺设，不涉及新增建设用地审批，不占用永久基本农田和生态保护红线。4.资产归属和收益：财政资金投入形成的全部资产归新村村集体所有，由村集体负责统一管理、维护与运营，项目收益全额纳入村集体经济收入。5.资金构成：计划总投资75万元，全部申请财政衔接资金。</t>
  </si>
  <si>
    <t>云县漫湾镇草子地村大村组粪污资源化利用项目</t>
  </si>
  <si>
    <t>草子地村</t>
  </si>
  <si>
    <t>项目计划总投资77万元，全部申请财政资金。其中：1.安装粪污收集主管1000米，支管1000米，建设氧化池4个，安装过滤池及滤网57个，覆盖养殖户250人，投资概算45万元；2.安装粪污收集主管2000米，支管700米，建设氧化池4个，安装过滤池及滤网45个，覆盖养殖户159人，投资概算25万元；3.农业产业防灾减灾增产促增收配套设施1套，投资概算7万元。</t>
  </si>
  <si>
    <t xml:space="preserve">完成粪污收集管网铺设4700米，建氧化池8个，安装过滤池及滤网102个，覆盖养殖户409人，养殖牛20只、羊20只、猪100只。旨在通过建设畜禽粪污收集处理系统和农业防灾减灾设施，有效解决项目区内养殖污染问题，提升资源化利用水平，改善农村人居环境，同时增强农业产业抗风险能力，促进养殖业绿色、可持续发展，实现生态环境改善与农民增收致富的双重目标。
</t>
  </si>
  <si>
    <t>1.促进就业务工：本项目在粪污处理设施及防灾减灾系统建设过程中，将优先安排当地村民参与管道敷设、设备安装等工作，通过提供技术培训，帮助村民掌握实用技能，在改善村庄环境的同时获得稳定的劳务收入，预计带动就业务工10人，每人每月带动增收2000元。2.改善生产条件：项目通过建设覆盖400余户的粪污资源化系统，有效促进种养循环，同时配套的防灾减灾设施将显著提升农业产业应对自然灾害的能力，为作物稳产增产提供双重保障。3.助力产销对接：完善的粪污处理体系和防灾减灾能力，为生产绿色优质农产品提供了坚实基础，增强了产品的市场竞争力，有助于建立"生态+安全"的品牌形象，开拓高端销售渠道。</t>
  </si>
  <si>
    <t>1.项目背景：为构建种养结合的生态循环农业体系，本项目通过建设粪污处理设施，将养殖废弃物转化为种植业所需的有机肥资源，并配套产业防灾减灾设施，直接服务于咖啡、坚果等主导产业，实现降低生产成本、提升地力、增强抗风险能力的综合目标。
2.拟意向经营主体：无；3.要素保障：项目粪污处理设施利用村内闲置集体土地建设，管网沿现有产业路及公共区域铺设；防灾减灾设备在产业基地内安装。所有建设内容均不涉及新增建设用地审批，不触碰永久基本农田和生态保护红线。4.资产归属和收益：财政资金形成的全部资产归项目村集体所有，由村集体负责后续运营维护，所有收益纳入村集体经济统一管理。5.资金构成：计划总投资77万元，全部申请财政资金。</t>
  </si>
  <si>
    <t>云县漫湾镇2026年白莺山、密竹林片区民族团结进步示范村项目</t>
  </si>
  <si>
    <t>白莺山村、密竹林村</t>
  </si>
  <si>
    <t>项目计划总投资100万元，全部申请财政资金。其中：1.新建古茶园基地灌溉水池2个，铺设灌溉管网1500米，覆盖茶叶、核桃种植基地100亩，投资概算55万元；2.安装太阳能杀虫灯50盏，覆盖茶叶、核桃种植基地100亩，投资概算10万元；3.在白莺山村中山组、中村组、小街组实施粪污资源化利用工程，安装粪污收集管道9500米，新建氧化池9个，覆盖茶叶坚果种植基地40亩，投资概算35万元。</t>
  </si>
  <si>
    <t xml:space="preserve">完成灌溉管网铺设1500米，新建灌溉蓄水池2个，安装太阳能杀虫灯50盏，安装粪污收集管道9500米，新建氧化池9个，覆盖茶叶种植基地约180亩。旨在改善当地生产条件，推动特色产业绿色、高效发展，促进农业增产与农民增收，切实增强各族群众的获得感、幸福感与凝聚力，为巩固民族团结、促进区域经济社会可持续发展奠定坚实基础。
</t>
  </si>
  <si>
    <t>1.促进就业务工：本项目在灌溉设施安装、太阳能杀虫灯布设及粪污处理系统建设过程中，将优先安排当地村民参与施工，特别在设备安装调试环节提供技术型岗位，帮助村民掌握新型农业设施操作技能，在参与生态农业建设中获得多元化的劳务收入，预计带动就业务工15人，每人每月带动增收2000元。2.改善生产条件：通过构建“节水灌溉+绿色防控+生态施肥”三位一体的生产系统，项目将实现100亩茶园、核桃基地的水肥精准管理和病虫害绿色防控，显著提升农产品安全品质，推动传统种植向生态化、标准化转型升级。3.助力产销对接：完善的生态种植体系为打造“生态茶”“有机核桃”等特色品牌奠定了坚实基础，绿色防控与粪污资源化利用的记录溯源体系增强了产品可信度，为对接高端市场、实现农产品优质优价提供了核心支撑。</t>
  </si>
  <si>
    <t>1.项目背景：为提升白莺山村古茶园及茶叶核桃种植基地的现代化水平，本项目通过建设灌溉设施、推广绿色防控及实施粪污资源化利用，全面提升茶叶、核桃等产业的灌溉保障能力、病虫害防治水平与土壤肥力，推动产业向生态化、优质化发展；2.拟意向经营主体：无；3.要素保障：项目灌溉水池、氧化池及管网铺设均利用村内集体土地及产业基地内现有用地，不涉及新增建设用地，不占用永久基本农田与生态保护红线，符合设施农业用地管理要求。4.资产归属和收益：财政投资形成的所有资产归白莺山村集体经济组织所有，由村集体统一负责管理运营，相关收益全部纳入村集体经济收入。5.资金构成：计划总投资100万元，全部申请财政衔接资金。</t>
  </si>
  <si>
    <t>云县漫湾镇2026年水井、酒房片区民族团结示范村项目</t>
  </si>
  <si>
    <t>水井村、酒房村</t>
  </si>
  <si>
    <t>项目计划总投资174万元，全部申请财政资金。其中：1.铺设咖啡产业灌溉管网6000米，新建咖啡产业机耕道路10000米，覆盖茶叶咖啡种植基地180亩，投资概算130万元；2.实施饮水工程，安装管道15000米，建设前池3个，蓄水池3个，覆盖农户185户734人，投资概算44万元。</t>
  </si>
  <si>
    <t xml:space="preserve">完成灌溉管网铺设6000米，产业路建设10000米，新建蓄水池3个，安装管道15000米，建设前池3个，蓄水池3个，覆盖咖啡种植产业约240亩。通过系统性地完善咖啡产业配套基础设施和建设安全饮水工程，不仅直接提升了734名群众的生活保障水平和240亩种植基地的产业发展潜力，更在实施过程中促进了各族群众的交融与合作，强化了共同体意识
</t>
  </si>
  <si>
    <t>1.促进就业务工：本项目在灌溉管网铺设、机耕路建设及饮水工程实施中，将优先安排当地劳动力参与施工，通过提供管道安装、路基整修、水池修建等多类型务工岗位，帮助村民在家门口实现就业增收，同时培养一批农村基础设施建设的技术骨干，预计带动就业务工20人，每人每月带动增收2000元。2.改善生产条件：通过新建万亩机耕路与配套灌溉系统，项目将显著提升180亩茶咖啡基地的机械化作业水平和抗旱保墒能力；同步实施的饮水工程在保障734人饮水安全的同时，也解放了劳动力，使农户能更专注于产业发展，实现生产生活条件双提升。3.助力产销对接：完善的机耕路网大幅降低了农产品运输损耗，稳定的灌溉保障了作物品质统一性，清洁饮水工程改善了村庄整体环境，这些综合优势共同增强了区域产业的吸引力和竞争力，为发展订单农业和推动产业融合创造了有利条件。</t>
  </si>
  <si>
    <t>1.项目背景：为全面提升茶叶咖啡种植基地的生产条件与周边农户的生活质量，本项目通过系统建设产业机耕路、灌溉管网及人饮工程，同步解决产业发展的交通、灌溉瓶颈及村民饮水安全问题，实现产业提质与民生改善的双重目标。2.拟意向经营主体：无
3.要素保障：项目机耕路、灌溉及饮水设施均利用现有产业基地内道路、土地及村内公共区域进行建设，无需新增建设用地审批，所有设施均不涉及永久基本农田与生态保护红线。4.资产归属和收益：财政投资形成的所有资产归项目村集体经济组织所有，由村集体负责统一管理、维护与运营，产生的收益全部纳入村集体经济收入。5.资金构成：计划总投资174万元，全部申请财政衔接资金。</t>
  </si>
  <si>
    <t>云县茂兰镇多依村农村生产生活用水建设项目</t>
  </si>
  <si>
    <t>云县茂兰镇</t>
  </si>
  <si>
    <t>多依村</t>
  </si>
  <si>
    <t>项目概算总投资228万元，申请衔接资金228万元。(一）永茂河白石头山新水源点及配套设施建设概算投资132万元：1.新建水源点取水池2个、20立方米蓄水池1个，投资15万元；2.安装主管道10020米（采用DN50钢管含安装、焊接、闸阀等配套设施）配套50立方米分水池1个，投资90.25万元；3.安装PE25管6500米、PE32管4300米（含安装、焊接、闸阀等配套设施），配套建设20立方米蓄水池3个、20立方米分水池1个，概算投资21.75万元；4.配套水质进化设备1套，投资5万元（供水采用重力式，配套取水建筑物、增加水质净化设施即可满足要求）。（二）榔皮河新水源点及配套设施建设概算投资96万元：1.新建水源点取水池1个、20立方米蓄水池1个，安装主管道460米（采用DN75钢管含安装、焊接、闸阀等配套设施）配套50立方米分水池，概算投资33万元；2.安装PE25迎水12400米、PE63迎水管5100米、PE32迎水管2600米（含安装、焊接、闸阀等配套设施），配套建设20立方米蓄水池5个，配套水质进化设备1套，概算投资59万元；4.永茂组供水管网修复：更换DN32镀锌钢管900米，概算投资4万元。项目覆盖多依村16个村民小组，627户2470人，脱贫户和三类监测对象17户63人，覆盖全村大牲畜养殖户240多户生猪1450多头，牛380多头，羊540多只；覆盖小果园100多亩，覆盖蔬菜园200多亩。</t>
  </si>
  <si>
    <t>通过该项目的实施,使该村的饮水安全性能得到进一步巩固提升，切实有效的保障了群众生产生活用水安全。</t>
  </si>
  <si>
    <t>1.是带动生产。项目的实施促进了当地经济的发展，带动了相关产业的兴起，为村民提供了更多的增收渠道，实现了经济效益与社会效益的双赢。2.是带动就业务工。项目实施过程中，通过为周边农户提供就业岗位，有效增加了农户的务工收入，提升了村民的经济生活水平。同时，项目建成后，基础设施的日常管护工作交由项目所在村委会负责，这既增强了村委会的管理能力，也为村民提供了参与公共事务的机会，进一步增强了村民的获得感和归属感。3.是壮大村集体经济。项目还通过促进当地经济发展，间接带动了相关产业的发展，为云县茂兰镇多依村的可持续发展奠定了坚实基础。项目建成后，将覆盖多依村养殖业、农业等产业发展，有效推动农户增收增产。</t>
  </si>
  <si>
    <t>627户2470人</t>
  </si>
  <si>
    <t>宝晶</t>
  </si>
  <si>
    <t>1.项目背景分析：为使多依村饮水安全性能得到进一步巩固提升，切实有效保障群众生产生活用水安全，计划实施本项目。2.拟意向经营主体：无；3.要素保障（土地）：项目拟使用建设用地选址未占用基本农田、生态红线、林地等其它不可占用地类型；4.资产归属：财政投资形成资产归项目所在地村集体经济所有。5.资金构成：项目计划总投资228万元，其中争取衔接资金228万元。</t>
  </si>
  <si>
    <t>云县茂兰镇旧村古茶树资源保护及开发利用建设项目</t>
  </si>
  <si>
    <t>旧村</t>
  </si>
  <si>
    <t>项目概算总投资200万元，申请衔接资金200万元。一是进行古茶园保护1000亩，主要包括古茶园挂牌、病虫害综合管理（购置安装150盏太阳能防虫灯，监控设施等），概算投资75万元；二是新建茶园砂石机耕路5000米，宽3.5米，厚15公分砂石垫层（配套挡墙、涵管、边沟等基础设施），概算投资75万元；三是购置农业产业防灾减灾增产促增收配套设施1套，概算投资8万元。</t>
  </si>
  <si>
    <t>通过该项目的实施，改善群众生产生活及交通条件，增强农业综合生产能力和发展后劲，实现周边群众经济增收。</t>
  </si>
  <si>
    <t>1.就业务工。在古茶树日常管护、修剪、采摘、茶叶初制、精深加工、茶园观光、茶文化体验区服务等环节，优先吸纳当地有劳动能力的农户参与务工，并支付劳务报酬。直接增加农户工资性收入，提升农户综合素质和可持续发展能力。2.订单收购+保底收益模式。项目建成后引进运营主体与农户签订古茶鲜叶（或初制产品）收购协议，明确收购标准、价格和数量。设定保底收购价，当市场价格低于保底价时，按保底价收购；当市场价格高于保底价时，按市场价收购，确保农户基本收益。稳定农户销售渠道，保障基本收入，激发农户管护古茶树的积极性</t>
  </si>
  <si>
    <t>500户2084人</t>
  </si>
  <si>
    <t>1.项目背景分析：通过本次项目的实施，旧村的茶叶产业配套基础设施得以提升。2.拟意向经营主体：无；3.要素保障（土地）：项目拟使用建设用地选址未占用基本农田、生态红线、林地等其它不可占用地类型；4.资产归属：财政投资形成资产归项目所在地村集体经济所有。5.资金构成：项目计划总投资158万元，其中争取衔接资金158万元。</t>
  </si>
  <si>
    <t>云县茂兰镇净石片区绿色茶园基础设施配套建设项目（茶叶）</t>
  </si>
  <si>
    <t>净石村</t>
  </si>
  <si>
    <t>项目概算总投资200万元，申请衔接资金200万元。一是在云县茂兰镇净石村建设绿色茶园1000亩，建设鲜叶临时堆放点6个，共300平方米，概算投资18万元；二是购置安装太阳能杀虫灯100盏，概算投资14万元；三是新建100m³镀锌钢板预制水池3座，配套茶园供水管网3000米，概算投资25万元；四是建设茶园生产机耕路2000米，宽3.5米，厚15公分砂石垫层（配套挡墙、涵管边沟等基础设施）概算投资30万。五是粪污资源化利用设施建设：1.铺设PVC110 粪污收集管道1500米，PVC160污粪污收集管道1500米，PE200粪污收集管道1000米，新建30立方米化粪池1个，配套输水管网，概算投资113万元。六是农业产业防灾减灾增产促增收配套设施1套，概算投资6万元。</t>
  </si>
  <si>
    <t>通过项目建设，使该村产业发展得到进一步提升，直接带动茶叶产业提质增效发展1000亩，带动群众增收致富。项目预计受益群众655户2951人，其中，脱贫户、监测户20户116人。</t>
  </si>
  <si>
    <t>1. 有效带动务工就业。项目建设优先吸纳周边农户参与工程建设，通过提供技能培训和稳定就业岗位，显著增加其工资性收入，同时提升当地劳动力的就业能力，促进社区经济活力。2. 有力促进土地流转。项目建设将培育一批甘蔗种植大户，农户可将闲置土地租赁给种植大户，形成规模化经营模式，从而获得稳定租金收益，优化土地资源配置，提高农业生产效率。3. 构建“养殖户+种植户”合作模式，养殖户可将动物粪便与种植户的蔗叶或蔗尖饲料进行置换，实现资源高效利用与经济效益最大化，减少废物排放，降低生产成本，并增强农业生态系统的可持续性。</t>
  </si>
  <si>
    <t>655户2951人</t>
  </si>
  <si>
    <t>1.项目背景分析：通过本次项目的实施，净石村的茶叶产业配套基础设施得以提升。2.拟意向经营主体：无；3.要素保障（土地）：项目拟使用建设用地选址未占用基本农田、生态红线、林地等其它不可占用地类型；4.资产归属：财政投资形成资产归项目所在地村集体经济所有。5.资金构成：项目计划总投资206万元，其中争取衔接资金206万元。</t>
  </si>
  <si>
    <t>云县茂兰镇甘蔗产业提质增效建设项目</t>
  </si>
  <si>
    <t>茂兰村</t>
  </si>
  <si>
    <t>项目概算总投资160万元，申请衔接资金160万元。1. 机耕路建设： 新建砂石机耕路8000米，宽3.5米，采用砂石路基压实路面，配套涵管涵管、挡墙、边沟等设施，概算投资120万元。2. 水利设施配套：在机耕路沿线和地势较高的蔗地，配套建设6座地坑50立方米蓄水池配套2000米输水管道（用于雨季蓄水，在旱季补水），覆盖茂兰村甘蔗产业800亩，概算投资40万元，实现甘蔗产业提质增效。</t>
  </si>
  <si>
    <t>通过项目的建设，能够完善甘蔗产业运输条件，提升甘蔗产业的现代化种植水平及综合效益，在一定程度上实现农民增收致富，推动甘蔗产业的蓬勃发展。直接受益对象为茂兰村蔗农，覆盖村民1212户4853人。带动甘蔗产业提质增效800亩。带动群众增收致富。1</t>
  </si>
  <si>
    <t>1.带动就业务工。项目建设优先吸纳周边农户参与工程建设，通过提供技能培训和稳定就业岗位，显著增加其工资性收入，同时提升当地劳动力的就业能力，促进社区经济活力。2.带动生产。项目的实施促进了当地经济的发展，带动甘蔗产业的兴起，为村民提供了更多的增收渠道，实现了经济效益与社会效益的双赢</t>
  </si>
  <si>
    <t>1212户4853人</t>
  </si>
  <si>
    <t>1.项目背景分析：通过本次项目的实施，茂兰村的甘蔗产业配套基础设施得以提升。2.拟意向经营主体：无；3.要素保障（土地）：未占用基本农田、生态红线、林地等其它不可占用地类型；4.资产归属：财政投资形成资产归项目所在地村集体经济所有。5.资金构成：项目计划总投资160万元，其中争取衔接资金160万元。</t>
  </si>
  <si>
    <t>云县茂兰镇多依村控普生猪育肥小区建设项目</t>
  </si>
  <si>
    <t>项目概算总投资700万元，申请衔接资金700万元。在茂兰镇多依村投入700万元，实施控普生猪育肥小区建设项目，产权10个村（安乐村、牛厩箐村、转水河村、多依村、养马村、慢干村、崎岖笼村、岩子头村、丙必利村、小帮赶村）共同所有建设存栏1200头养殖圈舍2栋。建设内容：1.养殖圈舍建设，建设现代化生猪养殖圈舍2800平方米，概算投资380万元；
2.基础设施建设，养殖区场地硬化3500平方米，圈舍隔墙及圈门建设3600平方米，概算投资60万元；3.生产辅助用房建设，建设车辆洗消房120平方米，建设入场洗消房60平方米，建设生活办公综合用房120平方米，建设厂区值班10平方米、防疫办公室1间，概算投资80万元；4.粪污处理区建设，建设堆粪场250平方米，配套污水处理系统2套，病死猪收集冻库25平方米，概算投资120万元；5.厂区附属工程建设，安装400KW变压器1台（含架电），厂区给水系统1套（含引水工程），进场道路（4m宽，20cm厚）硬化500米以及配套设施等，概算投资60万元。</t>
  </si>
  <si>
    <t>通过项目的建设，巩固云县生猪大县地位，促进养猪业全产业链，巩固脱贫攻坚成果，推动周边村民就业。完成2栋存栏1200头养殖圈舍及配套设施建设。同时项目将采取“村党组织+企业+农户”的运营模式，引入企业进行运营管理，产权10个村产权10个村（安乐村、牛厩箐村、转水河村、多依村、养马村、慢干村、崎岖笼村、岩子头村、丙必利村、小帮赶村）共同所有，按比例参与分红；项目建成将巩固云县生猪大县地位，促进养猪业全产业链，巩固脱贫攻坚成果，推动多依村等周边村民就业，不断壮大村集体经济。</t>
  </si>
  <si>
    <t>1.土地流转获租金鼓励农户将闲置土地、林地资源统一流转至村集体，由村集体整合后用于育肥小区建设。支付稳定高于市场价的保底租金。 盘活闲置资源，提供稳定的收入。2.带动就业。优先雇佣入股农户或村内劳动力从事饲养、防疫、保洁、门卫等工作。组建村集体劳务服务队，承接饲料运输、粪污清运等季节性、临时性工作。 实现家门口就业，获得工资性收入，尤其保障脱贫户等群体的稳定收入。3.壮大村集体经济。“党组织+合作社+企业+农户”四方联动：党组织引领：村党组织牵头成立合作社，全程参与监督，协调各方利益。合作社运营：合作社统一负责土地流转、资金整合、劳务派遣、与龙头企业对接。企业负责：引入专业农业公司，提供猪苗、饲料、技术、防疫、保价回收及销售。 形成分工明确、优势互补的稳固体系，降低农户独自面对市场的风险。
 4.技能赋能与产业链延伸。鼓励农户利用培训所学，发展订单种植，为育肥小区提供优质青贮玉米等饲料。 将普通农民培养为新型职业农民；将小农户带入现代产业链，获得经营性收入。</t>
  </si>
  <si>
    <t>1572户6692人</t>
  </si>
  <si>
    <t>1.项目背景分析：为巩固云县生猪大县地位，促进养猪业全产业链，巩固脱贫攻坚成果，推动周边村民就业，壮大村集体经济，计划实施本项目。2.拟意向经营主体：云县农业投资开发集团有限责任公司。3.要素保障（土地）：项目计划建设用地约16亩，已完成选址地块，属于设施农用地，已办理设施农用地备案证，不用进行土地调规，地块不涉及永久基本农田、生态保护红线和耕地保护目标，且已完成土地租赁，符合项目建设用地要求。4.资产归属：财政投资形成资产归项目所在地村集体经济所有。5.资金构成：项目计划总投资700万元，其中争取衔接资金700万元。</t>
  </si>
  <si>
    <t>云县茂兰镇马泗村茶叶产业道路硬化建设项目</t>
  </si>
  <si>
    <t>马泗村</t>
  </si>
  <si>
    <t>项目概算总投资69.19万元，申请衔接资金69.19万元。建设云县茂兰镇马泗村大平掌垭口至岭岗组公路，长3.832km，宽3m，厚12cm，需混凝土1400.28m³，需69.19万元。道路建设完成后预计覆盖马泗村台地茶园1000亩，带动周边群众种植茶叶的积极性，实现茶园的提质增效。</t>
  </si>
  <si>
    <t>通过产业路建设，极大改善项目区生产条件，较少生产成本，提高农产品的经济效益，有效带动种植、养殖产业的发展，促进农村经济发展，助力农业增产农民增收，直接受益对象马泗村山头组村民62户，233人，间接受益对象为马泗村居民，629户2639人。带动茶产业提质增效1000亩，带动群众增收致富</t>
  </si>
  <si>
    <t>1.提供劳动岗位，带动就业务工。项目建设将提供大量的岗位，可以吸纳周边的群众参与务工，发放工资，提高居民收入。2.带动产业增收。产业路是致富，项目的建设能够提升周边茶叶、核桃、龙胆草等产业的兴起，带动产业发展，提高农民的收入。</t>
  </si>
  <si>
    <t>629户2639人</t>
  </si>
  <si>
    <t>1.项目背景分析：通过本次项目的实施，马泗村的茶叶产业配套基础设施得以提升。2.拟意向经营主体：无；3.要素保障（土地）：全部为沿老路建设，未占用基本农田、生态红线、林地等其它不可占用地类型；4.资产归属：财政投资形成资产归项目所在地村集体经济所有。5.资金构成：项目计划总投资69.19万元，其中争取衔接资金69.19万元。</t>
  </si>
  <si>
    <t>云县茂兰镇岭磨村核桃产业道路硬化建设项目</t>
  </si>
  <si>
    <t>岭磨村</t>
  </si>
  <si>
    <t>项目概算总投资30.72万元，申请衔接资金30.72万元。建设云县茂兰镇岭磨村平掌垭口至岭岗组公路，长1.348km，需要C30混凝土605.49m³需30.72万元，其中主路长1.22km，宽3m，厚15cm，连接线长0.128km，宽3m,厚12cn。道路建设完成后预计覆盖岭磨村核桃产业600亩，带动核桃产业提质增效。</t>
  </si>
  <si>
    <t>通过产业路建设，极大改善项目区生产条件，较少生产成本，提高农产品的经济效益，有效带动种植、养殖产业的发展，促进农村经济发展，助力农业增产农民增收，受益对象岭磨村居民532户2138人。</t>
  </si>
  <si>
    <t>1.提供劳动岗位，带动就业务工。项目建设将提供大量的岗位，可以吸纳周边的群众参与务工，发放工资，提高居民收入。2.带动产业增收。产业路是致富，项目的建设能够提升周边茶叶、核桃等产业的兴起，带动产业发展，提高农民的收入。</t>
  </si>
  <si>
    <t>523户2138人</t>
  </si>
  <si>
    <t>1.项目背景分析：通过本次项目的实施，岭磨村的核桃产业配套基础设施得以提升。2.拟意向经营主体：无；3.要素保障（土地）：全部为沿老路建设，未占用基本农田、生态红线、林地等其它不可占用地类型；4.资产归属：财政投资形成资产归项目所在地村集体经济所有。5.资金构成：项目计划总投资30.72万元，其中争取衔接资金30.72万元。</t>
  </si>
  <si>
    <t>云县茂兰镇转水村茶叶产业道路硬化建设项目</t>
  </si>
  <si>
    <t>转水河村</t>
  </si>
  <si>
    <t>项目概算总投资100.45万元，申请衔接资金100.45万元。建设云县茂兰镇转水河转水河大坝至大岭岗组公路，长4.694km，宽3m，厚12cm，需要C30混凝土1711.92m³，需100.45万元。项目建设完成后预计覆盖茶园900亩，带动村民种植茶叶的积极性。</t>
  </si>
  <si>
    <t>通过产业路建设，极大改善项目区生产条件，较少生产成本，提高农产品的经济效益，有效带动种植、养殖产业的发展，促进农村经济发展，助力农业增产农民增收，受益对象为转水河村居民495户2136人。带动茶产业提质增效900亩，带动群众增收致富。</t>
  </si>
  <si>
    <t>495户2136人</t>
  </si>
  <si>
    <t>1.项目背景分析：通过本次项目的实施，转水河村的茶叶产业配套基础设施得以提升。2.拟意向经营主体：无；3.要素保障（土地）：全部为沿老路建设，未占用基本农田、生态红线、林地等其它不可占用地类型4.资产归属：财政投资形成资产归项目所在地村集体经济所有。5.资金构成：项目计划总投资100.45万元，其中争取衔接资金100.45万元。</t>
  </si>
  <si>
    <t>云县茂兰镇多依村甘蔗产业道路硬化建设项目</t>
  </si>
  <si>
    <t>项目概算总投资78.54万元，申请衔接资金78.54万元。建设云县茂兰镇多依村梅树山组公路，长3.623km，C30混凝土1676.34m³，需78.54万元；其中主线长2.06km，宽3.5m，厚15cm，连接线0.829km，宽3m，12cm。项目建设完成预计覆盖甘蔗产业500亩，烤烟100亩，实现甘蔗、烤烟产业提质增效。</t>
  </si>
  <si>
    <t>通过产业路建设，极大改善项目区生产条件，较少生产成本，提高农产品的经济效益，有效带动种植、养殖产业的发展，促进农村经济发展，助力农业增产农民增收，受益对象为多依村居民568户2293人。</t>
  </si>
  <si>
    <t>1.提供劳动岗位，带动就业务工。项目建设将提供大量的岗位，可以吸纳周边的群众参与务工，发放工资，提高居民收入。2.带动产业增收。产业路是致富，项目的建设能够提升周边甘蔗、烤烟等产业的兴起，带动产业发展，提高农民的收入。</t>
  </si>
  <si>
    <t>568户2293人</t>
  </si>
  <si>
    <t>1.项目背景分析：通过本次项目的实施，多依村的茶叶产业配套基础设施得以提升。2.拟意向经营主体：无；3.要素保障（土地）：全部为沿老路建设，未占用基本农田、生态红线、林地等其它不可占用地类型；4.资产归属：财政投资形成资产归项目所在地村集体经济所有。5.资金构成：项目计划总投资78.54万元，其中争取衔接资金78.54万元。</t>
  </si>
  <si>
    <t>金融保险配套项目</t>
  </si>
  <si>
    <t>小额贷款贴息</t>
  </si>
  <si>
    <t>云县2026年度过渡期已脱贫人口小额信贷贴息项目</t>
  </si>
  <si>
    <t>项目概算总投资300万元，申请衔接资金300万元。对有脱贫人口小额信贷贷款余额的农户进行贴息，计划贴息1500户。</t>
  </si>
  <si>
    <t>通过项目实施，切实解决脱贫人口产业发展资金难问题，切实推动脱贫人口产业发展，实现生产增收。</t>
  </si>
  <si>
    <t>1.带动生产：预计补助贴息资金330万元，可减轻2000户农户脱贫人口和监测对象发展产业无资金来源困难，促进脱贫群众增收；2.其他：预计可增加脱贫人口和监测对象转移性收入310万元。</t>
  </si>
  <si>
    <t>饶红良</t>
  </si>
  <si>
    <t>到户到人补助项目，不涉及用地。</t>
  </si>
  <si>
    <t>巩固成果</t>
  </si>
  <si>
    <t>教育</t>
  </si>
  <si>
    <t>享受“雨露计划”职业教育补助</t>
  </si>
  <si>
    <t>云县2026年度“雨露计划”项目</t>
  </si>
  <si>
    <t>项目概算总投资50万元，申请衔接资金50万元。保障接受中等职业教育、高等职业教育的农村脱贫户（含“三类”人员）家庭子女顺利完成学业；计划补助300人。</t>
  </si>
  <si>
    <t>通过实施“雨露计划”职业教育补助，开展两后生调查动员，提升新成长劳动力技能水平，促进脱贫劳动力就业。</t>
  </si>
  <si>
    <t>农产品品牌建设项目</t>
  </si>
  <si>
    <t>云县2026年绿色优质农产品质量提升建设项目</t>
  </si>
  <si>
    <t>项目概算总投资70万元，申请衔接资金70万元。1.开展4万亩有机茶园基地认证，涉及企业主体8个，创建茶叶有机食品认证证书16个，计划投资30万元；2.开展3.5万亩中药材基地有机认证，涉及企业主体8个，创建中药材有机食品认证证书16个，计划投资30万元；3.开展0.5万亩k咖啡基地有机认证，涉及企业主体2个，下创建咖啡有机食品认证证书4个，计划投资10万元。</t>
  </si>
  <si>
    <t>通过认证，提升农产品质量，整合区域内的农业产业资源，提高农业产业的组织化程度，提升农产品的市场竞争力和附加值，提升区域农产品的知名度和美誉度，挖掘和传承地域文化，展示地域文化的独特魅力和价值，形成云县生态环境优美、农产品品质好、可以放心食用的共识，提升云县农业形象，创建一批有机绿色优质的农产品，促进高原特色绿色生态农业发展。1</t>
  </si>
  <si>
    <t>1.帮助产销对接：企业 +市场主体提前与农户 +村集体签订购销合同，明确农产品品种、产量、最低保护价；2.带动生产：锁定农户生产底线，确保 “种得好、有销路；3.其他：降低绿色生产风险，确保 “敢投入、稳收益</t>
  </si>
  <si>
    <t>1.项目背景分析：项目立足云县农业资源禀赋与发展实际，以 “补短板、提质量、强品牌、促增收” 为核心导向，其实施背景主要涵盖政策驱动、现实需求与发展机遇三大维度。2.拟意向经营主体：无，3.要素保障（土地）：无需建设用地，4.资产归属：无，5.资金构成：项目计划总投资70万元。</t>
  </si>
  <si>
    <t>农产品仓储保鲜冷链基础设施建设</t>
  </si>
  <si>
    <t>云县坚果咖啡仓储一体化基础设施配套建设项目</t>
  </si>
  <si>
    <t>忙回村</t>
  </si>
  <si>
    <t>项目概算总投资300万元，申请衔接资金300万元。通过建设4#、5#冷库室外混凝土载重路面、库区消防通道路面、给排水系统、消防水系统、雨水系统、电力预埋管、消防电预埋管、照明强电系统、污水排水工程以及其他配套服务设施等相关配套项目建设工程，</t>
  </si>
  <si>
    <t>完成4#、5#仓库基础设施配套工程建设，推动云县农业产业升级和经济发展。通过一系列具体的工程建设内容，不仅可以短期内为坚果、咖啡产业提供完善的基础设施和高效的产业服务，更在长期战略层面为云县打造西南地区特色农产品仓储物流枢纽奠定了根基。展望未来，随着项目的全面建成和投入使用，云县坚果、咖啡产业将在规模化、标准化、现代化的道路上大步迈进，产业竞争力和市场影响力将不断提升。同时，云县作为西南地区特色农产品仓储物流枢纽的地位也将日益巩固，吸引更多的产业资源和市场要素聚集，进一步推动区域经济的繁荣发展，为实现乡村振兴和经济高质量发展注入强大动力 。</t>
  </si>
  <si>
    <t>一是可助推坚果、咖啡全产业链向更深层次提质，促进企业生产、加工、储存、转运、销售便利化，公转铁、公铁联运集疏运体系的建成将有效降低全社会物流成本；探索建立“公司+合作社+基地+农户+”等联农带农机制，激发群众种植、管理的积极性和有效性，为产业增值、企业增效、群众增收打牢基础，推动一二三产业深度融合发展。二是将带动坚果、咖啡产业规模化、品质化发展，在种植、加工、销售端解决剩余劳动力就近就业问题，提高劳动者素质，维护社会稳定，助力全县经济社会高质量发展。</t>
  </si>
  <si>
    <t>董有莹</t>
  </si>
  <si>
    <t>云县商务局</t>
  </si>
  <si>
    <t>助力云县坚果、咖啡产业向规模化、标准化、现代化转型，推动“农业+物流”融合发展，项目的实施将补齐区域基础设施短板，完善产业服务链条，为云县打造西南地区特色农产品仓储物流枢纽奠定坚实基础。</t>
  </si>
  <si>
    <t>云县晓街乡八角村甘蔗+果蔬产业种植基地产业路建设项目</t>
  </si>
  <si>
    <t>云县晓街乡</t>
  </si>
  <si>
    <t>八角村</t>
  </si>
  <si>
    <t>项目概算总投资205万元，申请衔接资金205万元。实施1600亩甘蔗+果蔬种植基地产业路7.02千米，平均宽3.5米，厚0.15千米，需C30混凝土4242立方米。</t>
  </si>
  <si>
    <t>1、通过项目建设，改善1600亩甘蔗、果蔬等产业生产发展条件，提高村民农产品、货物和出行的便利性，降低物流成本，促进农村经济发展。2、增加就业机会，产业建设对技术要求不高，利于组织群众参与建设，创造就业机会，增加村民的收入。3、促进社会进步，完产业路设施可以促进信息交流、文化传播和社会互动，提高村民的生活质量和社会文明程度。4、提高防灾减灾能力，良好的产业路基础设施可以在自然灾害发生时快速疏散人员和农产品等物资，提高防灾减灾能力，保障村民的生命财产安全。项目惠及农户691户2300人，其中脱贫人口和监测对象7户33人。</t>
  </si>
  <si>
    <t>1.带动生产。项目建成后直接带动1600亩甘蔗、果蔬等产业发展，带动300亩粮经作物种植，带动产业结构调整，带动农产品运输业的发展。2.带动就业。产业路建设技术要求不高，用工相对较大，项目实施中就近吸纳务工人员；优先吸纳土地流转的农户参与甘蔗种植、管理，获得劳务报酬。 3、土地流转：项目提升了产业生产运输条件，利于合作社等经济组织 规模化种植管理产业生产发展，利于土地流转，农户获得土地租赁费。</t>
  </si>
  <si>
    <t>陈光宇</t>
  </si>
  <si>
    <t>1.项目背景意义：项目建成后，有效提升产业运输能力，方便群众出行。2.要素保障（土地）：项目建设用地已落实，（在原土路基础上建设，无新增建设用地）。3.拟意向经营主体：无。4.资产归属：财政投资形成资产归项目所在地村集体经济所有。5.资金构成：投入衔接资金205万，建设产业道路。</t>
  </si>
  <si>
    <t>云县晓街乡团山村芦稿片区甘蔗产业种植基地产业路建设项目</t>
  </si>
  <si>
    <t>团山村</t>
  </si>
  <si>
    <t>项目概算总投资212.54万元，申请衔接资金212.54万元。建设1400亩甘蔗产业种植基地产业路2条8.42千米，其中芦稿产业路6.05km、打场箐产业路2.37千米；共需C30混凝土4537.8立方米，其中芦稿产业路3452.7立方米，1085.1立方米；2条产业路面平均宽3.5米，厚0.15米。</t>
  </si>
  <si>
    <t xml:space="preserve">通过项目建设，夯实产业发展基础，提升产业增收空间。1. 改善农产品运输状况，提高道路通行能力，基本满足群众对产业建设道路需求状况，提升道路安全性。 2. 促进产业发展，通畅、便利的运输运输，促进当地农副产品销售，推动产业升级。 3.提升区域经济发展水平，加强城乡联系，促进资源要素流动， 推动乡域经济协调发展。 项目惠及农户343户1300人，其中脱贫人口和监测对象6户27人。                 </t>
  </si>
  <si>
    <t xml:space="preserve">1.带动生产。项目建成后直接带动1400亩甘蔗、果蔬、粮经等产业发展，带动产业结构调整，带动农产品运输业的发展。2.带动就业。产业路建设技术要求不高，用工相对较大，项目实施中就近吸纳务工人员；优先吸纳土地流转的农户参与甘蔗种植、管理，获得劳务报酬。  3、土地流转：项目提升了产业生产运输条件，利于合作社等经济组织 规模化种植管理产业生产发展，利于土地流转，农户获得土地租赁费。
</t>
  </si>
  <si>
    <t>1.项目背景意义：项目建成后，有效提升产业运输能力，同时方便群众出行。2.要素保障（土地）：项目建设用地已落实，（在原土路基础上建设，无新增建设用地）。3.拟意向经营主体：无。4.资产归属：财政投资形成资产归项目所在地村集体经济所有。5.资金构成：投入衔接资金212.54万，建设产业道路。</t>
  </si>
  <si>
    <t>云县晓街乡芦稿村茶叶种植基地产业路建设项目</t>
  </si>
  <si>
    <t>芦稿村</t>
  </si>
  <si>
    <t>项目概算总投资71.83万元，申请衔接资金71.83万元。建设芦稿村茶叶种植基地产业路2.431km，共需C30混凝土1408.75m³，路面平均宽3.5m，厚0.15m。</t>
  </si>
  <si>
    <t xml:space="preserve">1、通过项目建设，改善700产业发展基础条件，促进甘蔗产业增产增效，增加群众收入。2.推进了沿线村的蔬菜、养殖业、农副土特产品等种养运销一体化，带动产业发展、增收。3、促进农村可持续发展，改善茶叶种植的基础设施条件，吸引更多的投资和资源流入农村地区，促进农村经济的可持续发展。 项目惠及农户89户347人，其中脱贫人口和监测对象3户11人。                 </t>
  </si>
  <si>
    <t>1.带动生产。项目建成后直接带动1400亩甘蔗、果蔬、粮经等产业发展，带动产业结构调整，带动沿线粮经作物500亩，带动农产品运输业的发展。2.带动就业。产业路建设技术要求不高，用工相对较大，项目实施中就近吸纳务工人员，优先吸纳土地流转的农户参与茶叶种植、管理，获得劳务报酬。 3、土地流转：项目提升了产业生产运输条件，利于合作社等经济组织 规模化种植管理产业发展，利于土地流转，农户获得土地租赁费。参加甘蔗种植、管理，获得劳务报酬。</t>
  </si>
  <si>
    <t>1.项目背景意义：项目建成后，有效提升产业运输能力，同时方便群众出行。2.要素保障（土地）：项目建设用地已落实，（在原土路基础上建设，无新增建设用地）。3.拟意向经营主体：无。4.资产归属：财政投资形成资产归项目所在地村集体经济所有。5.资金构成：投入衔接资金71.83万，建设产业道路。</t>
  </si>
  <si>
    <t>云县晓街乡大坟村烤烟种植基地产业路建设项目</t>
  </si>
  <si>
    <t>大坟村</t>
  </si>
  <si>
    <t>项目概算总投资44.72万元，申请衔接资金44.72万元。实施建设大坟村烤烟种植基地产业路2.1km，需混凝土923.88m³；路面平均宽3.5m，厚0.15m。</t>
  </si>
  <si>
    <t xml:space="preserve">1、通过项目的建设，不断的完善了产业运输路，改善基础设施条件，带动群众增收致富，解决群众出行难和产业运输难问题。2、同时可以加快产业发展步伐，促进项目村经济发展，项目实施后，提高群众的满意度3、项目的建设不断助力乡村振兴，巩固了脱贫攻坚成果，增强种植技术、产品交易等信息联系，促进群众增收。项目惠及农户67户248人，其中脱贫人口和监测对象2户7人。                 </t>
  </si>
  <si>
    <t>1.带动生产。项目建成后直接带动500亩烤烟、果蔬等产业发展，利于产业结构调整，带动农产品运输业的发展。2.带动就业。产业路建设技术要求不高，用工相对较大，项目实施中就近吸纳务工人员；优先吸纳土地流转的农户参与烤烟种植、管理，获得劳务报酬。  3、土地流转：项目提升了产业生产运输条件，利于合作社等经济组织 规模化种植管理产业生产发展，利于土地流转，农户获得土地租赁费。</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</si>
  <si>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44.72万，建设产业道路。</t>
  </si>
  <si>
    <t>云县晓街乡下村村甘蔗+N产业种植基地产业路建设项目</t>
  </si>
  <si>
    <t>下村村</t>
  </si>
  <si>
    <t>项目概算总投资106.7万元，申请衔接资金106.7万元。实施建设下村村甘蔗、坚果等产业种植基地产业路共4.06km，需C30混凝土2302.2m³；路面平均宽3.5m，厚0.15m。</t>
  </si>
  <si>
    <t xml:space="preserve">1.项目建成后，为群众生产发展打下了良好的基础，改善发展环境、促进城乡协调发展、加快甘蔗产业等优势资源开发、促进社会稳定。2.提升农业产值，带动镇域经济的持续发展，增加农民收入，促进农村产业结构优化。项目惠及农户251户977人，其中脱贫人口和监测对象8户36人。 </t>
  </si>
  <si>
    <t>1.带动生产。项目建成后直接带动1200亩甘蔗、果蔬、粮经等产业发展，带动产业结构调整，带动沿线粮经作物300亩，带动农产品运输业的发展。2.带动就业。产业路建设技术要求不高，用工相对较大，项目实施中就近吸纳务工人员，优先吸纳土地流转的农户参与甘蔗种植、管理，获得劳务报酬。  3、土地流转：项目提升了产业生产运输条件，利于合作社等经济组织 规模化种植管理产业发展，利于土地流转，农户获得土地租赁费。，参加甘蔗种植、管理，获得劳务报酬。</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</si>
  <si>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106.7万，建设产业道路。</t>
  </si>
  <si>
    <t>云县晓街乡松坡村坚果产业种植基地产业路建设项目</t>
  </si>
  <si>
    <t>松坡村</t>
  </si>
  <si>
    <t>项目概算总投资68.84万元，申请衔接资金68.84万元。实施建设坚果产业种植基地产业路2.958km，需C30混凝土1422.15m³，其中三家组1.68km，需C30混凝土800.55m³‘上邦谷组1.28km，需C30混凝土621.6m³。路面平均宽3.5m，厚0.15m。</t>
  </si>
  <si>
    <t xml:space="preserve">1、通过项目的建设，不断的完善了产业路路网，改善基础设施条件，带动群众增收致富，解决群众出行难和产业运输难问题。2、同时可以加快产业发展步伐，促进项目村经济发展，项目实施后，提高群众的满意度3、项目的建设不断助力乡村振兴，巩固了脱贫攻坚成果，加强了广大农村地区与城镇的联系。项目惠及农户103户426人，其中脱贫人口和监测对象5户22人。 </t>
  </si>
  <si>
    <t>1.带动生产。项目建成后直接带动500亩甘蔗、果蔬、粮经等产业发展，带动产业结构调整，带动沿线粮经作物200亩，带动农产品运输业的发展。2.带动就业。产业路建设技术要求不高，用工相对较大，项目实施中就近吸纳务工人员，优先吸纳土地流转的农户参与甘蔗种植、管理，获得劳务报酬。3、土地流转：项目提升了产业生产运输条件，利于合作社等经济组织 规模化种植管理生产发展，利于土地流转，农户获得土地租赁费。，参加甘蔗种植、管理，获得劳务报酬。</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</si>
  <si>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68.84万，建设产业道路。</t>
  </si>
  <si>
    <t xml:space="preserve">云县晓街乡万佑村产业路硬化项目 </t>
  </si>
  <si>
    <t>万佑村</t>
  </si>
  <si>
    <t>项目概算总投资53万元，申请衔接资金53万元。1.实施300果蔬产业种植基地产业路2.24千米，厚0.15米，平均宽3.5米，需混凝土1037.55立方米。2.投资6万元，建设农业产业防灾减灾增产促增收配套设施1套。</t>
  </si>
  <si>
    <t xml:space="preserve">1、通过项目建设，改善300产业发展基础条件，促进果蔬产业增产增效，增加群众收入。2.推进了沿线村的蔬菜、养殖业、农副土特产品等种养运销一体化，带动产业发展、增收。3、促进农村可持续发展，改善茶叶种植的基础设施条件，吸引更多的投资和资源流入农村地区，促进农村经济的可持续发展。 项目惠及农户49户193人，其中脱贫人口和监测对象4户15人。                 </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</si>
  <si>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53万，建设产业道路。</t>
  </si>
  <si>
    <t>云县晓街乡新联村产业路硬化项目</t>
  </si>
  <si>
    <t>新联村</t>
  </si>
  <si>
    <t>项目概算总投资56万元，申请衔接资金56万元。建设新联村甘蔗产业路2.33千米，厚0.15米、平均宽3.5米，需C30混凝土1108.95立方米。</t>
  </si>
  <si>
    <t xml:space="preserve">1、通过项目建设，改善400亩甘蔗产业发展基础条件，促进甘蔗产业增产增效，增加群众收入。2.推进了沿线村的蔬菜、养殖业、农副土特产品等种养运销一体化，带动产业发展、增收。3、促进农村可持续发展，改善茶叶种植的基础设施条件，吸引更多的投资和资源流入农村地区，促进农村经济的可持续发展。 项目惠及农户73户265人，其中脱贫人口和监测对象6户25人。                 </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</si>
  <si>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56万，建设产业道路。</t>
  </si>
  <si>
    <t>云县晓街乡邦烘村村果蔬种植基地产业路建设项目</t>
  </si>
  <si>
    <t>邦烘村</t>
  </si>
  <si>
    <t>项目概算总投资73.28万元，申请衔接资金73.28万元。实施建设果蔬种植基地产业路3km,需C30混凝土1513.8m³。路面平均宽3.5m，厚0.15m。项目覆盖上、下田心、学堂组。</t>
  </si>
  <si>
    <t xml:space="preserve">1、通过项目的建设，不断的完善了500亩产业路路网，改善基础设施条件，带动群众增收致富，解决群众出行难和产业运输难问题。2、同时可以加快产业发展步伐，促进项目村经济发展，项目实施后，提高群众的满意度
3、项目的建设不断助力乡村振兴，巩固了脱贫攻坚成果，加强了广大农村地区与城镇的联系。项目惠及农户92户346人，其中脱贫人口和监测对象4户18人。 </t>
  </si>
  <si>
    <t>1.带动生产。项目建成后直接带动500亩甘蔗、果蔬、粮经等产业发展，带动产业结构调整，带动沿线粮经作物200亩，带动农产品运输业的发展。2.带动就业。产业路建设技术要求不高，用工相对较大，项目实施中就近吸纳务工人员，优先吸纳土地流转的农户参与甘蔗种植、管理，获得劳务报酬。  3、土地流转：项目提升了产业生产运输条件，利于合作社等经济组织 规模化种植管理甘蔗产业，利于土地流转，农户租赁土地亩可收益租赁费600元，参加果蔬种植、管理，获得劳务报酬。</t>
  </si>
  <si>
    <t>1.项目背景意义：项目建成后，有效提升产业运输能力，节约生产投入和运输成本。2.要素保障（土地）：项目建设用地已落实，（在原土路基础上建设，无新增建设用地）。3.拟意向经营主体：无。4.资产归属：财政投资形成资产归项目所在地村集体经济所有。5.资金构成：投入衔接资金73.28万，建设产业道路。</t>
  </si>
  <si>
    <t>云县晓街乡麦场村烤烟+N产业种植基地农业灌溉设施建设项目</t>
  </si>
  <si>
    <t xml:space="preserve">麦场村 </t>
  </si>
  <si>
    <t>项目概算总投资180万元，申请衔接资金180万元。1.建设供水坝头1座590立方米，沉沙池、进水池100立方米；2.建设DN150镀锌供水管7.8公里，DN100PE管5.3公里、50立方米蓄水池（加盖）3个；3.鸡蛋山库塘补水沟1.4公里，坝体修复2460立方米。</t>
  </si>
  <si>
    <t xml:space="preserve">1.通过建设进一步完善农产业灌溉条件，提升农产业市场竞争力，促进产业增值、群众增收。2、改善灌溉条件1400余亩、新增灌溉面积660亩，增加产值、带动群众增收致富，解决群众产业建设用水难问题。
3、利于产业结构调整，促进项目村经济发展，项目实施后，提高群众的满意度。项目惠及农户274户1060人，其中脱贫人口和监测对象11户42人。 </t>
  </si>
  <si>
    <t>1.带动生产：改善产业生产灌溉条件，带动当地农户种植烤烟、蔬菜、甘蔗等产业2060亩，带动产业结构调整，带动沿线粮经作物200亩，带动农产品运输业的发展；
2.就业务工：项目建设过程中，优先吸纳当地群众参加就业务工，可增加群众务工收入1.2万元以上。</t>
  </si>
  <si>
    <t>1.项目背景意义:项目建成后，农产业灌溉条件，提升农产业市场竞争力，促进产业增值、群众增收。2.要素保障(土地):建设用地已落实（在原灌溉土沟、坝体上建设，无新增建设用地）:3.意向性经营主体:无。4.资产权属:项目投入衔接资金形成资产归村集体所有;5.资金构成:投入衔接资金180万元，建设1.建设供水坝头1座590立方米，沉沙池、进水池100立方米；2.建设DN150镀锌供水管7.8公里，DN100PE管5.3公里、50立方米蓄水池（加盖）3个；3.鸡蛋山库塘补水沟1.4公里，坝体修复2460立方米。</t>
  </si>
  <si>
    <t>云县晓街乡2026年万佑村古树茶产业发展配套设施建设项目</t>
  </si>
  <si>
    <t xml:space="preserve">
项目概算总投资100万元，申请衔接资金100万元。1.投资49.5万元，建设钢架结构制茶厂房450平方米，单价1100元/平方米。2.投资3万元，购置安装茶园、烤烟、甘蔗种植地块灭虫灯20盏，单价1500元/盏。3.投资17万元，建设茶叶等农副产品销售电商直播间140平方米（其中：钢架结构直播间60平方米、产品陈列展示室80平方米），单价1100元/平方米。直播间销售陈列柜2组，单价8000元/组。4.投资3.5万元，建设茶叶基地排洪DN300HDPE波纹管125米，单价28元/米。  5.投资27万元，建设茶叶种植基地砂砾石产业路1800米，单价15元/立方米。6.农业产业防灾减灾增产促增收配套设施1套。</t>
  </si>
  <si>
    <t xml:space="preserve">1.通过项目建设，紧扣铸牢中华民族共同体意识主线，重点在赋予“三个意义”方面主动发力，把改善民生、凝聚人心作为该村经济社会发展的出发点和落脚点，主动融入新发展格局、实现高质量发展，着力解决该村发展不平衡不充分的突出问题，不断提高该村公共服务保障能力和水平，促进发展成果公平惠及各族群众，不断强韧中华民族的经济纽带，将各民族共同走向现代化的进程变为凝心聚力的进程；2、极大改善项目区群众发展产业的条件，明显提高村民生活水平和生活质量，增强了该片区群众的自我发展能力和致富奔小康能力，切实增加项目区群众的经济收入。3、 促进项目村集体经济发展，项目实施后，提高群众的满意度 。 项目惠及农户194户680人，其中脱贫人口和监测对象10户43人。             
</t>
  </si>
  <si>
    <t>1.带动生产：生产道路提升后，改善农产品运输条件、降低生产成本，带动当地种植茶叶3200亩、蔬菜200亩，带动产业生产运输业的发展；2.就业务工：项目建设过程中，优先吸纳当地群众参加就业务工，可增加群众务工收入2万元以上；3.产销对接：项目建成帮助产销对接、找市场、促增收，销售电商直播平台等建设，线上、线下共同发力，拓展了茶叶等农副产品销售渠道，收益农户户均年可增收2万元。</t>
  </si>
  <si>
    <t>1.项目背景意义:项目建成后，将改革发展与民生需求紧密结合，让各族群众在获得感中增强对国家和民族的向心力。2.要素保障(土地):建设用地已落实（产业路在原土路基础上建设、 直播间建于村集体预留建设用地内，无新增建设用地）:3.意向性经营主体:万佑村茶叶种植合作社。4.资产权属:项目投入衔接资金形成资产归村集体所有;5.资金构成:投入衔接资金100万元，建设钢架结构制茶厂房450平方米，购置安装茶园、烤烟、甘蔗种植地块灭虫灯20盏，建设茶叶等农副产品销售电商直播间140平方米，直播间销售陈列柜2组，建设茶叶基地排洪DN300HDPE波纹管125米，茶叶种植基地砂砾石产业路1800米，.农业产业防灾减灾增产促增收配套设施1套。</t>
  </si>
  <si>
    <t>云县晓街乡2026年老许村小竹箐组果蔬等产业发展配套农业设施建设项目</t>
  </si>
  <si>
    <t>老许村</t>
  </si>
  <si>
    <t xml:space="preserve">
项目概算总投资100万元，申请衔接资金100万元。1.计划投资52万元，建设覆盖200亩果蔬种植的配套水肥一体灌溉设施及管网。建设水肥一体化灌溉设施1套，50立方米灌溉水池3个，DN50PE管灌溉管网4200米等。2.计划投资24万元，建设果蔬产品收存分拣点一体化用房250平方米（含果蔬产品收存分拣、清洗、包装、电力、排污等设施），单价960元/平方米。3.计划投资3.5万元，建设果蔬产品收存分拣点场地硬化280平方米，单价125元/平方米。4.计划投资7.7万元，建设果蔬等产业种植砂砾石产业路2200平方米，35元/平方米。                                                                                              5.计划投资12万元，建设果蔬等农业产业防灾减灾增产促增收配套设施。建设农业产业防灾减灾增产促增收配套设施1套，含观测场面积8米(南北)×4米(东西)、10米高风杆、雨量桶、百叶箱等。</t>
  </si>
  <si>
    <t xml:space="preserve">1.通过项目建设，紧扣铸牢中华民族共同体意识主线，重点在赋予“三个意义”方面主动发力，把改善民生、凝聚人心作为该村经济社会发展的出发点和落脚点，主动融入新发展格局、实现高质量发展，着力解决该村发展不平衡不充分的突出问题，不断提高该村公共服务保障能力和水平，促进发展成果公平惠及各族群众，不断强韧中华民族的经济纽带，将各民族共同走向现代化的进程变为凝心聚力的进程；2、极大改善项目区群众发展产业的条件，明显提高村民生活水平和生活质量，增强了该片区群众的自我发展能力和致富奔小康能力，切实增加项目区群众的经济收入。3、 促进项目村集体经济发展，项目实施后，提高群众的满意度 。 项目惠及农户237户930人，其中脱贫人口和监测对象12户51人。                             
</t>
  </si>
  <si>
    <t xml:space="preserve">
1.带动生产。水肥一体灌溉设施及管网、防灾减灾增产促增收等设施建设，有效改善发展条件、带动发展果蔬等产业2000亩，夯实增收基础。发展特色产业基地，提高农业设施服务产业发展能力，促进改善生产方式创新管理经营模式，提高经济效益，夯实乡村产业发展基础，改善生产方式。  2、土地流转：项目形成的资产归村集体建所有，成立村集体合作社，采取“党支部+村集体合作社+基地+农户”的模式管理经营，合作社规模化种植管理果蔬产业，利于土地流转，农户租赁土地亩可收益租赁费600元，参加果蔬种植、管理，获得劳务报酬。
</t>
  </si>
  <si>
    <t>1.项目背景意义:项目建成后，将改革发展与民生需求紧密结合，让各族群众在获得感中增强对国家和民族的向心力。2.要素保障(土地):建设用地已落实（均在集体预留建设用地内实施，无新增建设用地）:3.意向性经营主体:老许村果蔬种植合作社。4.资产权属:项目投入衔接资金形成资产归村集体所有;5.资金构成:投入衔接资金100万元，建设水肥一体化灌溉设施1套，50立方米灌溉水池3个，DN50PE管灌溉管网4200米，果蔬产品收存分拣点一体化用房250平方米,分拣点场地硬化280平方米,砂砾石产业路2200平方米，防灾减灾增产促增收配套设施1套</t>
  </si>
  <si>
    <t xml:space="preserve">云县晓街乡四家片区烤烟生产能力提升项目 </t>
  </si>
  <si>
    <t>四家村等相关烤烟种植村</t>
  </si>
  <si>
    <t>项目概算总投资150万元，申请衔接资金150万元。1.计划投入17万元，建设机械化生产示范基地200亩，包括地块整理、排涝等，2.计划投资70万元，新建新能源烤房1座10群，供电线路500米、配电箱1个及关联设施，燃料堆放棚60平方米、烟叶分检棚228平方米；新型生物燃烧机40台，梳式烟夹15000个；供电设施2套。3.计划投资31万元，整体修复1座老旧烤房，提升烘烤能力。4.计划投资32万元，实施种植基地产业路提质6.4公里，标准为砂砾石路面、宽3.5米、厚0.18米，安装DN500水泥涵管28米。</t>
  </si>
  <si>
    <t xml:space="preserve">1.通过项目建设，发展现代烤烟产业示范种植基地200亩，带动发展600亩，配套新能源、新型烘烤设施及生产路提质等建设，提升烤烟产业增产增效，示范带动，促进群众增收。2.项目建成后，为群众生产发展打下了良好的基础，改善发展环境、促进城乡协调发展、加快烤烟产业等优势资源开发、促进社会稳定。2.提升农业产值，带动镇域经济的持续发展，促进农村产业结构优化。项目惠及农户401户1260人，其中脱贫人口和监测对象7户31人。 </t>
  </si>
  <si>
    <t xml:space="preserve"> 
1.带动生产：带动发展烤烟3600亩，带动冬季农业轮值500亩，带动产业结构优化和产业运输业的发展；2..就业务工：在项目建设中，能吸纳当地群众务工110人次，每人每天可获得日工资150元。3.土地流转：项目形成的资产归村集体建所有，成立村集体合作社，采取“党支部+村集体合作社+基地+农户”的模式管理经营，合作社规模化种植管理果蔬产业，利于土地流转，农户租赁土地亩可收益租赁费600元，参加烤烟种植、管理，获得劳务报酬。</t>
  </si>
  <si>
    <t>1.项目背景意义:项目建成后，发展现代烤烟产业示范种植基地200亩，配套新能源、新型烘烤设施及生产路提质等建设，提升烤烟产业增产增效，示范带动，促进群众增收。2.要素保障(土地):建设用地已落实（基础设施建设均在集体预留建设用地内实施，无新增建设用地）:3.意向性经营主体:晓街乡烤烟种植合作社。4.资产权属:项目投入衔接资金形成资产归村集体所有;5.资金构成:投入衔接资金150万元，现代种植基地200亩，新建新能源烤房1座10群，供电线路500米、配电箱1个及关联设施，新能源新型设备配置生物燃烧机40台，梳式烟夹15000个，供电设施2套。燃料堆放棚60平方米、烟叶分检棚228平方米。烤房整体修复1座，提升烘烤能力；产业路提质6.4公里，DN500水泥涵管28米。</t>
  </si>
  <si>
    <t>云县晓街乡甘蔗剥叶站建设项目</t>
  </si>
  <si>
    <t>月牙村等相关甘蔗种植村</t>
  </si>
  <si>
    <t>项目概算总投资210万元，申请衔接资金210万元。1、计划投资80万元，建设钢架结构甘蔗剥叶加工厂房500平方米，室内外地坪1200平方米及门窗；2、计划投资100万元，配置甘蔗剥叶生产线2条，6CZQ-30甘蔗除杂设备2套，轮式抓机2台，蔗叶打包生产线2条：蔗叶收集系统2套，蔗叶输送带2条，蔗叶揉丝粉碎机2台，蔗叶打包机2台；2、计划投资30万元，建设100吨地磅秤1台，400KW变压器1台及线路架设300米，消防设施等设备设施。</t>
  </si>
  <si>
    <t>通过项目建设，解决甘蔗产业收、运与劳力矛盾，发展新型农村集体经济，实现产业增产、群众增收、集体经济得到发展。新建钢架结构综合加工厂房700平方米、室内外地坪1200平方米，管理等附属用房200平方米，配套生产线设施、设备及电力等。可覆盖5个相邻行政村，带动甘蔗生产管护6000亩以上，带动周边农户实施甘蔗提升管护，便捷化甘蔗剥叶、砍运、交售，带动群众提升甘蔗生产效益，促进相邻村集体经济有效壮大增收，助推乡村振兴。项目受益农户946户3800人，其中脱贫户、监测对象31户129人。</t>
  </si>
  <si>
    <t>1.带动生产：带动农户新植甘蔗3000亩，带动产业结构调整，带动沿线粮经作物200亩，带动农产品运输业的发展。2.就业务工：优先使用当地劳动力参与项目建设，覆盖脱贫人口和监测对象129人本项目在建设期将会创造一定的就业机会，项目运行期也需要一定的加工生产管理人员。项目建成促进制糖企业的生产经营运行，每年榨季期间提供200余人的当地农户务工，有利于促进当地农村富余劳动力转移；3.收益分红：项目资产归村集体所有，建成后由村委会管理并纳入村级资产，促进集体经济增收。</t>
  </si>
  <si>
    <t>1.项目背景意义：项目建成后，有效提升甘蔗收购和加工能力，进一步稳定甘蔗市场，保障群众利益。2.要素保障（土地）：选址用地属性为建设用地，规划面积5亩，不涉及基本农田地，正在办理设施农用地备案手续。3.拟意向经营主体：云县甘化公司。4.资产归属：财政投资形成资产归项目所在地村集体经济所有。5.资金构成：投入衔接资金210万元，建设甘蔗剥叶站项目。</t>
  </si>
  <si>
    <t>云县幸福镇幸福村小型垃圾中转站建设项目</t>
  </si>
  <si>
    <t>云县幸福镇</t>
  </si>
  <si>
    <t>幸福村、干坡村、海东村、忙娥村</t>
  </si>
  <si>
    <t>项目计划总投资260万元，申请财政资金260万元，其中：1.主体工程建设。新建钢结构垃圾压缩站房1座，建筑面积300平方米，配备垂直式垃圾压缩机1套，垃圾转运箱（配套垃圾集装箱）3个，卸料大厅和压缩区喷雾降尘除臭系统1套，通风系统1套，污水处理设备1套等；新建管理用房45平方米（含公共卫生间），用于员工休息、设备控制、监控、工具存放等；新建15平方米门卫1座，配套安装60吨地磅系统1套（含设备）。2.附属工程建设。厂区围墙建设130米，场地硬化550平方米，安装单臂太阳能路灯10盏，全场监控安装，以及给排水系统、消防系统、厂区生产生活用电供电基础设施建设等。3.农业产业防灾减灾增产促增收配套设施1套。</t>
  </si>
  <si>
    <t>本项目旨在通过建设一座符合现代环保标准的小型垃圾中转站，彻底解决幸福村生活垃圾收集与转运的瓶颈问题。项目将秉承“高效转运、环境友好、社区和谐、长效运营”的理念，构建一个集压缩减容、密闭运输、污染控制于一体的现代化中转设施，显著提升区域环境卫生水平与生活垃圾收运体系效率。</t>
  </si>
  <si>
    <t>陈雄</t>
  </si>
  <si>
    <t>1.项目背景：本项目旨在通过建设一座符合现代环保标准的小型垃圾中转站，彻底解决幸福村生活垃圾收集与转运的瓶颈问题。项目将秉承“高效转运、环境友好、社区和谐、长效运营”的理念，构建一个集压缩减容、密闭运输、污染控制于一体的现代化中转设施，显著提升区域环境卫生水平与生活垃圾收运体系效率。  2.意向性经营主体：幸福环卫有限公司。3.要素保障（土地）：项目拟建设用地为原垃圾焚烧站，土地已征收，选址不占用基本农田、生态红线，不涉及新增建设用地审批； 4.资产归属和收益：属于公益性资产，归村集体所有。5.项目资金构成:计划投入财政衔接资金260万元。</t>
  </si>
  <si>
    <t>云县幸福镇幸福村村容村貌提升整治建设项目</t>
  </si>
  <si>
    <t>幸福村、海东村、忙娥村</t>
  </si>
  <si>
    <t>项目计划总投资230万元，申请财政资金230万元，其中：1.道路改扩建。拆除原0.7米宽破损人行步道1400米，修复0.6米宽C30混凝土地面1400米，修复其余破损路面800余平方米，修复人行步道900平方米，路沿石铺装1400米；2.村容村貌提升。公共区域五堆五乱清理整治，建设人行步道、应急疏散通道等1000余平方米；3.防洪排涝提升改造。清除原破损沟盖板，重新浇筑18cm厚，1.5米宽钢筋混凝土盖板240米，道路交叉路口新增排水口30个，改造现有排水口10个；4.安防设施建设。建设道路生态安全隔离带630m；5.村庄公共照明设施。安装杆高8米，光源LED60W的路灯160盏，覆盖村庄道路3.2公里。</t>
  </si>
  <si>
    <t>通过项目实施，解决村庄“脏、乱”问题，进一步改善村庄公共环境，规范集镇区管理秩序，提升管理能力，持续巩固提升农村人居环境整治三年行动成果，为开展美丽乡村建设和美丽宜居村庄创建打下坚实基础。</t>
  </si>
  <si>
    <t>1.项目背景：通过项目实施，解决村庄“脏、乱”问题，进一步改善村庄公共环境，规范集镇区管理秩序，提升管理能力，持续巩固提升农村人居环境整治三年行动成果，为开展美丽乡村建设和美丽宜居村庄创建打下坚实基础。 2.拟意向经营主体：无。 3.要素保障（土地）：该项目不涉及新增建设用地。 4.资产归属和收益：属于公益性资产，归村集体所有。5.项目资金构成:计划投入财政衔接资金230万元。</t>
  </si>
  <si>
    <t>云县幸福镇忙峨村畜禽粪污资源化利用建设项目</t>
  </si>
  <si>
    <t>忙峨村</t>
  </si>
  <si>
    <t>项目计划总投资130万元，申请财政资金130万元，其中：1.农村禽粪污资源化治理。安装UPVC110入户粪污收集管700米，安装DNPE200粪污收集主管（高强钢带波纹管）1000米，安装检查井60座，建设三格化粪池7座，提升改造三面光沟渠1200米；2.配套设施建设。清脏治乱综合治理，建设挡土墙80立方米。</t>
  </si>
  <si>
    <t>通过项目实施，科学规划与高效建设农村污水处理设施，实现污水达标排放与资源化利用，改善水环境质量，保障生态安全，改善上下忙峨村马鹿田坝片区群众的生产生活条件，同时促进资源循环利用与区域可持续发展。</t>
  </si>
  <si>
    <t>1.就业务工：带动当地群众就地就近务工至少20人；2.带动生产：有效降低农户种植肥料、灌溉用水等生产成本；3.农旅增收：通过解决畜禽粪污问题，不断扩大地热谷温泉资源吸引力，带动周边100余户农户农特产品销售。</t>
  </si>
  <si>
    <t>1.项目背景：通过项目实施，科学规划与高效建设农村污水处理设施，实现污水达标排放与资源化利用，改善水环境质量，保障生态安全，改善上下忙峨村马鹿田坝片区群众的生产生活条件，同时促进资源循环利用与区域可持续发展。2.拟意向经营主体：无。 3.要素保障（土地）：该项目不涉及新增建设用地。 4.资产归属和收益：属于公益性资产，归村集体所有。5.项目资金构成:计划投入财政衔接资金130万元。</t>
  </si>
  <si>
    <t>云县幸福镇哨山村、邦挖村甘蔗基地灌溉及饮用水建设项目</t>
  </si>
  <si>
    <t>哨山村、邦挖村</t>
  </si>
  <si>
    <t>项目计划总投资100万元，申请财政资金100万元，其中：1.取水坝建设。建设浆砌石取水坝一座，配套建设沉砂池等配套设施；2.分水池建设。建设钢筋混凝土分水池2个，其中容积20立方米1座，10立方米2个；3.管道建设。引水管、入户管建设8000米。</t>
  </si>
  <si>
    <t>通过项目实施，解决甘蔗基地灌溉用水问题，提升农业灌溉用水效率，并进一步解决当地群众用水需求，促进当地经济发展。此外，在项目建设过程中，将根据用工需求优先使用脱贫人口和监测对象参与项目建设，增加务工收入，促进农户稳定增收。</t>
  </si>
  <si>
    <t>1.就业务工：带动当地群众就地就近务工至少15人；
2.带动生产：有效降低农户灌溉用水困难问题，助推甘蔗产业提产增收；3.资产后续管护：项目建成后，选聘脱贫人口或监测对象等低收入人群参与资产管护，提供稳定就业岗位2个，管护资金由村集体支出。</t>
  </si>
  <si>
    <t>1.项目背景：通过项目实施，解决甘蔗基地灌溉用水问题，提升农业灌溉用水效率，并进一步解决当地群众用水需求，促进当地经济发展。此外，在项目建设过程中，将根据用工需求优先使用脱贫人口和监测对象参与项目建设，增加务工收入，促进农户稳定增收。2.拟意向经营主体：无。3.要素保障（土地）：该项目不涉及新增建设用地。 4.资产归属和收益属于公益性资产，归村集体所有。5.项目资金构成:计划投入财政衔接资金100万元。</t>
  </si>
  <si>
    <t>云县幸福镇控抗村榄皮寨自然村人居环境综合整治建设项目</t>
  </si>
  <si>
    <t>控抗村</t>
  </si>
  <si>
    <t>项目计划总投资65万元，申请财政资金65万元，其中：1.村庄基础设施提升。村庄污水处理设施改造提升，C30混凝土修复12厘米厚破损地面1000余平方米；2.村容村貌综合提升。五堆五乱清理，种植咖啡、坚果4000余平方米；3.配套建设挡土墙≥20立方米，建设附属设施；</t>
  </si>
  <si>
    <t>通过项目实施解决村庄“脏、乱”问题，进一步改善村庄公共环境，持续巩固提升农村人居环境整治三年行动成果，促进资源循环利用与区域可持续发展。</t>
  </si>
  <si>
    <t>1.项目背景：通过项目实施解决村庄“脏、乱”问题，进一步改善村庄公共环境，持续巩固提升农村人居环境整治三年行动成果，促进资源循环利用与区域可持续发展。 2.拟意向经营主体：无。3.要素保障（土地）：该项目不涉及新增建设用地。4.资产归属和收益：属于公益性资产，归村集体所有。5.项目资金构成:计划投入财政衔接资金65万元。</t>
  </si>
  <si>
    <t>云县幸福镇忙峨村通村公路配套基础建设项目</t>
  </si>
  <si>
    <t>项目计划总投资185万元，申请财政资金185万元，其中：1.生产道路建设。建设4.5米宽，20cm厚C30混凝土道路1000米；2.灌溉沟渠引水设施建设。建设规格为40cm*50cm三面光沟渠2000米，新建取水坝一座，配套建设DN300混凝土涵管8米；3.村庄基础设施建设。安装杆高8米，光源LED60W太阳能公共照明路灯130盏。</t>
  </si>
  <si>
    <t>项目建成后，将进一步完善项目区产业基础设施建设，实现坚果产业的优质、高产、高效发展，不断促进农民增产增收和农业现代化。</t>
  </si>
  <si>
    <t>1.项目背景：项目建成后，将进一步完善项目区产业基础设施建设，实现坚果产业的优质、高产、高效发展，不断促进农民增产增收和农业现代化。 2.拟意向经营主体：无。 3.要素保障（土地）：该项目不涉及新增建设用地。 4.资产归属和收益：属于公益性资产，归村集体所有。5.项目资金构成:计划投入财政衔接资金185万元。</t>
  </si>
  <si>
    <t>云县幸福镇海东村咖啡+坚果现代绿色高效基地建设项目</t>
  </si>
  <si>
    <t>海东村</t>
  </si>
  <si>
    <t>项目计划总投资170万元，申请财政资金170万元，其中：1.轨道运输系统建设。基地内单轨运输系统1套，主要包括：新建单轨线路总长3km（含钢轨、支架、螺栓、防脱轨装置等），购置安装单轨运输车2台（含车头、货斗等），并配套建设转向站、护栏、站点标识牌及装卸站台等辅助与安全设施；2.灌溉工程。铺设PE110主管2公里，PE50支管网2公里，PE32支管网3公里，购安容积30m³镀锌钢板成品蓄水池5个；3.生产基础配套设施建设。建设生产步道1km，新建占地30平方米简易农具（暂存）点4个，病虫害防治观测点1个；4.现代化绿色高效示范基地建设。一是建设现代化示范基地300亩，主要包括：数字化管理系统（含气象、土壤墒情、虫情等监测）安装，太阳能防虫等病虫害生物防治设施安装等。</t>
  </si>
  <si>
    <t>本项目旨在通过建设一个集“生产示范、科技引领、产业融合、绿色发展” 于一体的现代化坚果示范基地，彻底改变传统粗放的种植模式，打造成为全县范围内一流的坚果产业高质量发展标杆。其核心使命不仅是实现自身的经济效益，更是通过示范辐射，带动周边产业升级、农民增收和区域农业现代化转型。</t>
  </si>
  <si>
    <t>1.就业务工：带动当地群众就地就近务工至少20人；
2.带动生产：覆盖300亩咖啡、坚果种植基地，推动群众科技化、科学化生产，带动全村规模化规范化的进行科学种植，提质增产；3.资产后续管护：项目建成后，选聘脱贫人口或监测对象等低收入人群参与资产管护，提供稳定就业岗位2个，管护资金由村集体支出。</t>
  </si>
  <si>
    <t>1.项目背景：本项目旨在通过建设一个集“生产示范、科技引领、产业融合、绿色发展” 于一体的现代化坚果示范基地，彻底改变传统粗放的种植模式，打造成为全县范围内一流的坚果产业高质量发展标杆。其核心使命不仅是实现自身的经济效益，更是通过示范辐射，带动周边产业升级、农民增收和区域农业现代化转型。 2.拟意向经营主体：无。 3.要素保障（土地）：该项目不涉及新增建设用地。 4.资产归属和收益：属于公益性资产，归村集体所有。5.项目资金构成:计划投入财政衔接资金170万元。</t>
  </si>
  <si>
    <t>云县幸福镇哨山村茶旅融合发展示范建设项目</t>
  </si>
  <si>
    <t>哨山村</t>
  </si>
  <si>
    <t>项目计划总投资300万元，申请财政资金300万元，其中：1.茶产业综合服务中心建设。新建集茶叶加工、品牌打造、产品展销、电商直播、文化展示等多功能为一体的茶产业综合服务中心1座，建筑面积约1000㎡，并配套周边人居环境整治、地面硬化、供电、消防等附属工程；2.茶园基地配套设施建设。建设茶园生产采摘步道1km，新建占地30平方米简易鲜叶收购（暂存）点2个，新建病虫害防治观测点200㎡，配套病虫害防治等植保设施设备安装。</t>
  </si>
  <si>
    <t>通过项目建设，打造“山水哨山·茶韵振兴”一体茶文旅融合产业示范村，突出生态种植直播电商和彝文化体验特色。完善茶园基础设施，提高茶叶产量和品质，促进茶叶销售和品牌建改善村庄基础设施，带动相关产业发展，促进乡村振兴。</t>
  </si>
  <si>
    <t>1.就业务工：带动当地群众就地就近务工至少35人；
2.带动生产：覆盖哨山村安腊组1000余亩茶叶，带动茶叶产业提质增产；3.帮助产销对接：为茶农提供稳定的销售渠道，进一步保障茶叶产业生产收入；4.壮大村集体经济：将项目形成资产租赁给相关企业收入归村集体经济所有，壮大村集体经济。</t>
  </si>
  <si>
    <t>1.项目背景：为提高茶叶产量和品质建设茶叶交易市场，促进茶叶销售和品牌建改善村庄基础设施，促进乡村振兴；2.拟意向经营主体：意向性经营主体为安腊原生态古茶初制所；3.要素保障（土地）：项目拟建设用地为原哨山村哨山完小，产权为村集体，选址不占用基本农田、生态红线，不涉及新增建设用地审批；4.资产归属和收益：财政投资形成资产归项目村集体所有，投资收益率不低于3%；5.项目资金构成:计划投入财政衔接资金300万元，经营主体投资70万元，主要用于茶产业综合服务中心装饰装修及配套设施建设。</t>
  </si>
  <si>
    <t>加工业</t>
  </si>
  <si>
    <t>云县幸福镇慢蔗村精品咖啡加工（民族团结进步示范村）配套设施建设项目</t>
  </si>
  <si>
    <t>慢遮村</t>
  </si>
  <si>
    <t>项目计划总投资100万元，申请财政资金100万元，其中：1.咖啡加工厂建设。新建钢结构可视化咖啡加工厂房1座，建筑面积400平方米，包含烘焙、打米、包装等精深加工车间，并配套建设相关附属设施；2.设备配套。购置打米机1套，色选机1台，配套提升机4台。</t>
  </si>
  <si>
    <t>通过项目建设，推动幸福镇咖啡产业发展，进一步优化产业结构及产业模式，丰富产业资源，提升慢遮村产业组织化发展水平，使生产条件、土地生产力得到极大提升，促进农业增效、群众增收、村集体经济发展壮大。</t>
  </si>
  <si>
    <t>1.就业务工：带动当地群众就地就近务工至少20人；
2.带动生产：推动幸福镇咖啡产业标准化、现代化发展，带动慢蔗村咖啡种植户提产增收；3.帮助产销对接：与农户签订收购协议，提供稳定的销售渠道，进一步保障生产收入；4.租金收益：通过租赁慢蔗村闲置民房，多渠道帮助农户稳定增收；5.壮大村集体经济：将项目形成资产租赁给相关企业收入归村集体经济所有，壮大村集体经济。</t>
  </si>
  <si>
    <t>1.项目背景：幸福镇咖啡产业发展势头强劲，群众产业发展意愿强烈，但目前主要还停留于基地种植，缺乏精深加工方面建设，产业发展有待提质升级；2.拟意向经营主体：意向性经营主体为云县朝军农副产品加工厂；3.要素保障（土地）：项目拟建设用地为慢遮村慢卡组旧宅基地，选址不占用基本农田、生态红线，不涉及新增建设用地审批；4.资产归属和收益：财政投资形成资产归项目村集体所有，投资收益率不低于3%；5.项目资金构成:计划投入财政衔接资金100万元，经营主体投资60万元，主要用于加工厂装饰装修及配套设施建设。</t>
  </si>
  <si>
    <t>云县幸福镇掌龙村甘蔗产业硬化道路建设项目</t>
  </si>
  <si>
    <t>掌龙村</t>
  </si>
  <si>
    <t>项目计划总投资178.63万元，申请财政资金178.63万元，其中：建设掌龙村下邦撒一组公路，长6.25km，宽4m，厚15cm，需C30混凝土3805.50m³，覆盖掌龙村下邦撒一组等5个村民小组甘蔗基地7000余亩。</t>
  </si>
  <si>
    <t>通过生产道路建设，覆盖掌龙村下邦撒一组等5个村民小组甘蔗基地7000余亩，有效降低蔗农生产生活成本，提升种植效率，推动掌龙村甘蔗产业规范化、规模化发展。</t>
  </si>
  <si>
    <t>1.带动生产：项目建成后，覆盖掌龙村下邦撒一组等5个村民小组甘蔗基地7000余亩，有效降低蔗农生产生活成本，提升种植效率；2.就业务工：带动当地群众就地就近务工至少30人；3.其他：项目建成后，选聘脱贫人口或监测对象等低收入人群参与资产管护，提供稳定就业岗位，管护资金由村集体支出。</t>
  </si>
  <si>
    <t>1.项目背景：通过生产道路建设，覆盖掌龙村下邦撒一组等5个村民小组甘蔗基地7000余亩，有效降低蔗农生产生活成本，提升种植效率，推动掌龙村甘蔗产业规范化、规模化发展。2.拟意向经营主体：无。 3.要素保障（土地）：该项目不涉及新增建设用地。  4.资产归属和收益：属于公益性资产，归村集体所有。5.项目资金构成:计划投入财政衔接资金178.63万元。</t>
  </si>
  <si>
    <t>云县幸福镇老鲁山村农村硬化道路建设项目</t>
  </si>
  <si>
    <t>老鲁山村</t>
  </si>
  <si>
    <t>项目计划总投资33.47万元，申请财政资金33.47万元，其中：建设老鲁山村道路两条共计里程1.85km，共需C30混凝土681.00㎥（其中：①黄甲山组公路长0.65km，宽3m，厚12cm，需C30混凝土239.52㎥；②老鲁山组公路长1.2km，宽3m，厚12cm，需C30混凝土441.48m³。）</t>
  </si>
  <si>
    <t>通过农村道路建设，进一步解决群众出行困难，生产运输成本高问题，不断完善村庄基础设施建设，提升公共服务能力，切实做好巩固拓展脱贫攻坚成果工作。</t>
  </si>
  <si>
    <t>1.项目背景：通过农村道路建设，进一步解决群众出行困难，生产运输成本高问题，不断完善村庄基础设施建设，提升公共服务能力，切实做好巩固拓展脱贫攻坚成果工作。2.拟意向经营主体：无。 3.要素保障（土地）：该项目不涉及新增建设用地。  4.资产归属和收益：属于公益性资产，归村集体所有。5.项目资金构成:计划投入财政衔接资金103.86万元。</t>
  </si>
  <si>
    <t>云县幸福镇邦信村甘蔗产业硬化道路建设项目</t>
  </si>
  <si>
    <t>邦信村</t>
  </si>
  <si>
    <t>项目计划总投资103.86万元，申请财政资金103.86万元，其中：建设邦信村道路两条共计里程4.04km，共需C30混凝土2140.20㎥（其中：①大寨组公路长3.24km，宽3.5m，厚15cm，需C30混凝土1715.70㎥；②大寨组公路（二期）长0.8km，宽3.5m，厚15cm，需C30混凝土424.50m³。），覆盖邦信村甘蔗基地1200余亩。</t>
  </si>
  <si>
    <t>通过生产道路建设，覆盖邦信村甘蔗基地1200余亩，有效降低蔗农生产生活成本，提升种植效率，推动邦信村甘蔗产业规范化、规模化发展。</t>
  </si>
  <si>
    <t>1.带动生产：项目建成后，覆盖邦信村甘蔗基地1200余亩，有效降低蔗农生产生活成本，提升种植效率，推动邦信村甘蔗产业规范化、规模化发展；2.就业务工：带动当地群众就地就近务工至少25人；3.其他：项目建成后，选聘脱贫人口或监测对象等低收入人群参与资产管护，提供稳定就业岗位，管护资金由村集体支出。</t>
  </si>
  <si>
    <t>1.项目背景：通过生产道路建设，覆盖邦信村甘蔗基地1200余亩，有效降低蔗农生产生活成本，提升种植效率，推动邦信村甘蔗产业规范化、规模化发展。2.拟意向经营主体：无。 3.要素保障（土地）：该项目不涉及新增建设用地。 4.资产归属和收益：属于公益性资产，归村集体所有。5.项目资金构成:计划投入财政衔接资金103.86万元。</t>
  </si>
  <si>
    <t>云县幸福镇红岗村坚果+咖啡产业硬化道路建设项目</t>
  </si>
  <si>
    <t>红岗村</t>
  </si>
  <si>
    <t>项目计划总投资114.19万元，申请财政资金114.19万元，其中：建设红岗村窝拖寨组公路长4.98km，需C30混凝土2395.50m³，其中3.43km宽为3.5m，厚为15cm；1.55km宽为3m，厚为12cm，覆盖红岗村窝拖寨组等4个村民小组的坚果、咖啡基地1000余亩。</t>
  </si>
  <si>
    <t>通过生产道路建设，覆盖红岗村窝拖寨组等4个村民小组的坚果、咖啡基地1000余亩，有效降低群众生产生活成本，提升种植效率，推动邦信村农业产业规范化、规模化发展。</t>
  </si>
  <si>
    <t>1.带动生产：项目建成后，覆盖红岗村窝拖寨组等4个村民小组的坚果、咖啡基地1000余亩，有效降低群众生产生活成本，提升种植效率，推动邦信村农业产业规范化、规模化发展；2.就业务工：带动当地群众就地就近务工至少30人；3.其他：项目建成后，选聘脱贫人口或监测对象等低收入人群参与资产管护，提供稳定就业岗位，管护资金由村集体支出。</t>
  </si>
  <si>
    <t>1.项目背景：通过生产道路建设，覆盖红岗村窝拖寨组等4个村民小组的坚果、咖啡基地1000余亩，有效降低群众生产生活成本，提升种植效率，推动邦信村农业产业规范化、规模化发展。 2.拟意向经营主体：无。 3.要素保障（土地）：该项目不涉及新增建设用地。 4.资产归属和收益：属于公益性资产，归村集体所有。
5.项目资金构成:计划投入财政衔接资金114.19万元。</t>
  </si>
  <si>
    <t>云县幸福镇勐底村热情果等产业硬化道路建设项目</t>
  </si>
  <si>
    <t>勐底村</t>
  </si>
  <si>
    <t>项目计划总投资114.71万元，申请财政资金114.71万元，其中：建设勐底村大木厂组公路，长4.3km，宽3.5m，厚15cm，需C30混凝土2299.50m³，覆盖勐底村热情果基地1000余亩，甘蔗500余亩。</t>
  </si>
  <si>
    <t>通过生产道路建设，覆盖勐底村热情果基地1000余亩，甘蔗500余亩，进一步完善生产道路基础设施建设，有效推动勐底村区域性小众农特产品发展，促进群众多渠道增收，助推勐底村农业产业多元化发展。</t>
  </si>
  <si>
    <t>1.带动生产：项目建成后，覆盖勐底村热情果基地1000余亩，甘蔗500余亩，进一步完善生产道路基础设施建设，有效推动勐底村区域性小众农特产品发展，促进群众多渠道增收；2.就业务工：带动当地群众就地就近务工至少30人；3.其他：项目建成后，选聘脱贫人口或监测对象等低收入人群参与资产管护，提供稳定就业岗位，管护资金由村集体支出。</t>
  </si>
  <si>
    <t>1.项目背景：通过生产道路建设，覆盖勐底村热情果基地1000余亩，甘蔗500余亩，进一步完善生产道路基础设施建设，有效推动勐底村区域性小众农特产品发展，促进群众多渠道增收，助推勐底村农业产业多元化发展。 2.拟意向经营主体：无。3.要素保障（土地）：该项目不涉及新增建设用地。 4.资产归属和收益：属于公益性资产，归村集体所有。5.项目资金构成:计划投入财政衔接资金114.71万元。</t>
  </si>
  <si>
    <t>云县幸福镇控抗村甘蔗产业硬化道路建设项目</t>
  </si>
  <si>
    <t>项目计划总投资119.57万元，申请财政资金119.57万元，其中：建设控抗村杨家组公路长4.72km，需C30混凝土2801.25m³，其中3.6km宽为4m，厚为15cm；1.15km宽为3.5m，厚为15cm，覆盖控抗村杨家组等4个村民小组甘蔗基地3000余亩。</t>
  </si>
  <si>
    <t>通过生产道路建设，覆盖控抗村杨家组等4个村民小组甘蔗基地3000余亩，有效降低蔗农生产生活成本，提升种植效率，推动控抗村甘蔗产业规范化、规模化发展。</t>
  </si>
  <si>
    <t>1.带动生产：项目建成后，覆盖控抗村杨家组等4个村民小组甘蔗基地3000余亩，有效降低蔗农生产生活成本，提升种植效率，推动控抗村甘蔗产业规范化、规模化发展；2.就业务工：带动当地群众就地就近务工至少30人；3.其他：项目建成后，选聘脱贫人口或监测对象等低收入人群参与资产管护，提供稳定就业岗位，管护资金由村集体支出。</t>
  </si>
  <si>
    <t>1.项目背景：通过生产道路建设，覆盖控抗村杨家组等4个村民小组甘蔗基地3000余亩，有效降低蔗农生产生活成本，提升种植效率，推动控抗村甘蔗产业规范化、规模化发展。 2.拟意向经营主体：无。3.要素保障（土地）：该项目不涉及新增建设用地。4.资产归属和收益：属于公益性资产，归村集体所有。5.项目资金构成:计划投入财政衔接资金119.57万元。</t>
  </si>
  <si>
    <t>云县幸福镇海东村甘蔗产业硬化道路建设项目</t>
  </si>
  <si>
    <t>项目计划总投资56.19万元，申请财政资金56.19万元，其中：建设海东村轻木林组公路，长2.4km，宽3.5m，厚15cm，需C30混凝土1272.00m³，覆盖海东村轻木林组等5个村民小组2000与亩甘蔗基地。</t>
  </si>
  <si>
    <t>通过农村道路建设，覆盖海东村轻木林组等5个村民小组2000余亩甘蔗基地，进一步解决群众出行困难，生产运输成本高问题，不断完善村庄基础设施建设，提升公共服务能力，切实做好巩固拓展脱贫攻坚成果工作。</t>
  </si>
  <si>
    <t>1.带动生产：项目建成后，覆盖海东村轻木林组等5个村民小组2000余亩甘蔗基地，进一步解决群众出行困难，生产运输成本高问题；2.就业务工：带动当地群众就地就近务工至少15人；3.其他：项目建成后，选聘脱贫人口或监测对象等低收入人群参与资产管护，提供稳定就业岗位，管护资金由村集体支出。</t>
  </si>
  <si>
    <t>1.项目背景：通过农村道路建设，覆盖海东村轻木林组等5个村民小组2000余亩甘蔗基地，进一步解决群众出行困难，生产运输成本高问题，不断完善村庄基础设施建设，提升公共服务能力，切实做好巩固拓展脱贫攻坚成果工作。2.拟意向经营主体：无。3.要素保障（土地）：该项目不涉及新增建设用地。4.资产归属和收益：属于公益性资产，归村集体所有。5.项目资金构成:计划投入财政衔接资金56.19万元。</t>
  </si>
  <si>
    <t>云县幸福镇哨山村茶叶产业硬化道路建设项目</t>
  </si>
  <si>
    <t>项目计划总投资177.98万元，申请财政资金177.98万元，其中：建设哨山村安腊组公路长6.978km，需C30混凝土3770.10m³，其中4.92km宽为4m，厚为15cm；2.058km宽为3m，厚为12cm，覆盖哨山村安腊组等4个村民小组茶园2000余亩。</t>
  </si>
  <si>
    <t>通过生产道路建设，覆盖哨山村安腊组等4个村民小组茶园2000余亩，有效提升茶园生态环境，提升茶园整体生态环境。同时，通过完善产业道路基础设施，可有效降低茶农生产生活成本，提升生产效率，推动哨山村茶叶产业规范化、规模化发展。</t>
  </si>
  <si>
    <t>1.带动生产：项目建成后，覆盖哨山村安腊组等4个村民小组茶园2000余亩，有效提升茶园生态环境，提升茶园整体生态环境，促进茶叶产业提质增效；2.就业务工：带动当地群众就地就近务工至少35人；3.其他：项目建成后，选聘脱贫人口或监测对象等低收入人群参与资产管护，提供稳定就业岗位，管护资金由村集体支出。</t>
  </si>
  <si>
    <t>1.项目背景：通过生产道路建设，覆盖哨山村安腊组等4个村民小组茶园2000余亩，有效提升茶园生态环境，提升茶园整体生态环境。同时，通过完善产业道路基础设施，可有效降低茶农生产生活成本，提升生产效率，推动哨山村茶叶产业规范化、规模化发展。 2.拟意向经营主体：无。 3.要素保障（土地）：该项目不涉及新增建设用地。 4.资产归属和收益：属于公益性资产，归村集体所有。5.项目资金构成:计划投入财政衔接资金177.98万元。</t>
  </si>
  <si>
    <t>云县涌宝镇龙马塘柄柏片区万寿菊、烤烟产业基地配套建设项目</t>
  </si>
  <si>
    <t>云县涌宝镇</t>
  </si>
  <si>
    <t>龙马塘村、柄柏村</t>
  </si>
  <si>
    <t>项目计划总投资200万元。新建配套产业发展机耕路13条20km70000㎡，路面宽3.5m，砂石铺筑厚度15cm，挡土墙350立方米，边沟600M。项目覆盖万寿菊800亩、烤烟600亩。</t>
  </si>
  <si>
    <t>通过项目建设，将极大改善项目区生产条件，减少运输成本，提高经济效益，有效带动涌宝镇万寿菊，烤烟等产业发展，进一步激发群众内生动力，不断巩固脱贫攻坚成果。项目直接受益3860人（其中脱贫人口和监测对象115人）。</t>
  </si>
  <si>
    <t>1.基础设施提升带动生产效率，项目实施后，大幅度降低运输成本，提高经济效益，为乡村产业发展夯实基础，能有效解决群众出行难得问题。2.就业务工，项目建设过程中带动当地脱贫人口及监测对象就近务工，3.带动产业发展，发展万寿菊、烤烟产业每年增加收入258万元。</t>
  </si>
  <si>
    <t>3860人（其中脱贫人口和监测对象115人）</t>
  </si>
  <si>
    <t>杨宝熹</t>
  </si>
  <si>
    <t>1.项目背景：幸福镇是云县农业产业发展大镇，计划通过现代化科技农业推动幸福镇社会经济发展转型升级；2.拟意向经营主体：意向性经营主体为云县新材料光伏产业园区投资开发有限公司；3.要素保障（土地）：项目拟建设用地为忙峨村大团山安置地活动场所，产权为村集体，选址不占用基本农田、生态红线，不涉及新增建设用地审批；4.资产归属和收益：财政投资形成资产归项目村集体所有，投资收益率不低于3%；5.项目资金构成:计划投入财政衔接资金210万元，经营主体投资60万元，主要用于办公、运营等基础设施建设。</t>
  </si>
  <si>
    <t>云县涌宝镇中药材种植繁育温室大棚设施建设</t>
  </si>
  <si>
    <t>龙马塘村、忙亥村、木瓜河村</t>
  </si>
  <si>
    <t>项目计划总投资210万元。新建中药材种植、繁育温室大棚30亩。</t>
  </si>
  <si>
    <t>1.基础设施提升带动生产效率，项目实施后，为涌宝镇中药材产业发展夯实基础。2.就业务工，项目建设过程中带动当地脱贫人口及监测对象就近务工，3.带动产业发展，带动群众发展中药材产业，促进群众增产增收预计每年增收80万元。</t>
  </si>
  <si>
    <t>1203人（其中脱贫人口和监测对象18人）</t>
  </si>
  <si>
    <t>1.项目背景：计划通过坚果精深加工方面的延链补链，推动幸福镇坚果产业持续稳定发展，同时，幸福镇部分行政村尚未覆盖新型村村集体经济项目，通过项目的实施在推动坚果产业发展的同时兼顾村集体经济发展；2.拟意向经营主体：意向性经营主体为云县新材料光伏产业园区投资开发有限公司；3.要素保障（土地）：该项目为非地模式的新型农村集体经济项目，项目拟建设用地为云县工业园区内，选址不占用基本农田、生态红线，不涉及新增建设用地审批；4.资产归属和收益：财政投资形成资产归项目村集体所有，投资收益率不低于3%；5.项目资金构成:计划投入财政衔接资金420万元，主要用于加工厂设施设备购置。</t>
  </si>
  <si>
    <t>云县涌宝镇火腿加工厂基础设施及设备建设项目</t>
  </si>
  <si>
    <t>水平村、南茂河、</t>
  </si>
  <si>
    <t>项目计划总投资140万元。新建1、原料冷库计量设备2台，概算投资0.2万元；2、辅料库不锈钢操作台，辅料库空气消毒机，概算投资7万元；3、净水处理间净水处理设备，概算投资14.4万元；4、解冻、选料、修整车间不锈钢清洗池，不锈钢操作台，切割机，紫外杀菌设备，空气消毒机，概算投资13.5万元；5、配料、腌制、发酵车间不锈钢操作台，不锈钢周转桶4个，电动配料罐，腌制罐4个，紫外杀菌设备，空气消毒机，概算投资34.5万元；6、烘烤间烤房（配烤房温度计），概算投资8万元；7、晾晒间不锈钢操作台，不锈钢晾架，紫外杀菌设备，空气消毒机，概算投资14.5万元；8、内包车间计量设备3台，真空包装机2台，贴标机1台，生产日期打印设备，打包机，紫外杀菌设备，空气消毒机，概算投资21.04万元；
9、外包车间地垫50个，温湿度计4个，消防器材，概算投资2.18万元；10、更衣间1衣柜（自动消毒），鞋柜（自动消毒），鞋子消毒机，概算投资1.56万元；11、更衣间2（进内包车间）衣柜（自动消毒），鞋柜（自动消毒），鞋子消毒机，概算投资1.56万元；12、更衣间3（进检验室）衣柜（自动消毒），鞋柜（自动消毒），鞋子消毒机，概算投资1.56万元；13、厂房温湿度检测设备一套，概算投资7万元；14、传送带一套，概算投资13万元。</t>
  </si>
  <si>
    <t>1.带动特色产业发展，项目实施后完善涌宝镇火腿加工厂各项设配，提高火腿质量、增加产能，2，村集体经济得到提升，通过项目实施，增加村集体收入8万元，3.就业务工，项目建设过程中带动当地脱贫人口及监测对象就近务工，项目建成后，解决运营、管理务工人员10人。</t>
  </si>
  <si>
    <t>1230人（其中脱贫人口和监测对象12人）</t>
  </si>
  <si>
    <t>1.项目背景：项目以2024年沪滇项目（涌宝镇火腿加工厂）为基础，申报的生产设备设施项目，通过项目实施，提升我镇特色产业（火腿）知名度，带动我镇养殖业发展，带动群众增收致富。2.要素保障：项目不涉及新增建设用地，3.意向性经营主体：意向性经营主体为涌宝商会，4.产权归属和收益：项目资产归涌宝村所有，收益用来壮大涌宝村村集体经济。5.项目资金构成：项目计划总投资140万元，其中争取衔接资金140万元。</t>
  </si>
  <si>
    <t>农村基础设施建设</t>
  </si>
  <si>
    <t>云县涌宝镇南糯村搬迁安置点基础设施建设项目</t>
  </si>
  <si>
    <t>南糯村</t>
  </si>
  <si>
    <t>通过项目实施解决滑坡隐患点一个，安置农户47户162人，通过搬迁安置有效提升农村人居环境，解决交通出行问题，带动农户产业发展促增收，持续巩固脱贫攻坚成果。项目直接受益人口47户162人（其中脱贫人口和监测对象24户，83人）。</t>
  </si>
  <si>
    <t>安置点1个，3个村民小组，47户162人（其中脱贫人口和监测对象24户，83人）</t>
  </si>
  <si>
    <t>1.项目背景：2025年我镇南糯村发生轻微山体滑坡，项目实施后解决滑坡隐患点一个，安置农户47户162人。人居环境基础设施得到提升，解决群众出行难的问题，降低运输成本，带动产业发展，发展万寿菊、烤烟产业每年增加收，2.意向性经营主体：无3.产权归属和收益：项目资产归南糯村所有，4.项目资金构成：项目计划总投资150万元，其中争取衔接资金150万元。</t>
  </si>
  <si>
    <t>云县涌宝镇石龙村茶叶产业基地道路硬化建设项目</t>
  </si>
  <si>
    <t>石龙村</t>
  </si>
  <si>
    <t>项目计划总投资69.40万元，新建涌宝镇人民政府石龙村郭李组公路长2.305km，需C30混凝土1197.42㎥，其中1.335km宽为4m，厚为15cm；0.97km宽为3m，厚为12cm。项目覆盖石龙村茶叶基地2000亩。</t>
  </si>
  <si>
    <t>通过项目实施进一步提升产业发展水平，带动茶叶等产业发展，丰富项目区产业，带动群众发展增收，不断巩固脱贫攻坚成果。通过项目实施直接受益人口1586人（其中脱贫人口和监测对象10户，23人）。</t>
  </si>
  <si>
    <t>1.基础设施提升带动生产效率，项目实施后，大幅度降低运输成本，提高经济效益，为乡村产业发展夯实基础。能有效解决群众出行难得问题。2.就业务工，项目建设过程中带动当地脱贫人口及监测对象就近务工，3.带动产业发展，带动发展茶叶产业每年增加收入200万元。</t>
  </si>
  <si>
    <t>1586人（其中脱贫人口和监测对象10户，23人）</t>
  </si>
  <si>
    <t>1.项目背景分析：通过本次项目的实施，石龙村的茶叶产业配套基础设施得以提升。2.要素保障（土地）：全部为沿老路建设，未占用基本农田、生态红线、林地等其它不可占用地类型3.运营主体：无4.资产权属：项目投入衔接资金形成资产归村集体所有。5.资金构成：投入衔接资金69.40万元。</t>
  </si>
  <si>
    <t>云县涌宝镇棠梨树村茶叶产业基地道路硬化建设项目</t>
  </si>
  <si>
    <t>棠梨树村</t>
  </si>
  <si>
    <t>项目计划总投资109.70万元，新建涌宝镇人民政府棠梨树村坟袁公路长4.53km，需C30混凝土1980.66㎥，其中2.0km宽为3.5m，厚为15cm；2.53km宽为3m，厚为12cm。项目覆盖棠梨树村茶叶基地800亩。</t>
  </si>
  <si>
    <t>1.基础设施提升带动生产效率，项目实施后，大幅度降低运输成本，提高经济效益，为乡村产业发展夯实基础。2.就业务工，能有效解决群众出行难得问题。项目建设过程中带动当地脱贫人口及监测对象就近务工，3.带动产业发展，带动发展茶叶产业每年增加收入100万元。</t>
  </si>
  <si>
    <t>1981人（其中脱贫人口和监测对象11户，36人）</t>
  </si>
  <si>
    <t>1.项目背景分析：通过本次项目的实施，棠梨树村的茶叶产业配套基础设施得以提升。2.要素保障（地）：全部为沿老路建设，未占用基本农田、生态红线、林地等其它不可占用地类型3.运营主体：无4.资产权属：项目投入衔接资金形成资产归村集体所有。5.资金构成：投入衔接资金109.70万元。</t>
  </si>
  <si>
    <t>云县涌宝镇忙亥村烤烟产业基地道路硬化建设项目</t>
  </si>
  <si>
    <t>忙亥村</t>
  </si>
  <si>
    <t>项目计划总投资128.63万元，新建涌宝镇人民政府忙亥村辣张组公路长4.84km，需C30混凝土2431.475m³，其中2.995km宽为3.5m，厚为15cm；1.255km宽为3m，厚为15cm；0.59km宽为3m，厚为12cm。项目覆盖忙亥村烤烟基地250亩。</t>
  </si>
  <si>
    <t>通过项目实施进一步提升产业发展水平，带动烤烟等产业发展，丰富项目区产业，带动群众发展增收，不断巩固脱贫攻坚成果。通过项目实施直接受益人口1776人（其中脱贫人口和监测对象33户，89人）。</t>
  </si>
  <si>
    <t>1.基础设施提升带动生产效率，项目实施后，大幅度降低运输成本，提高经济效益，为乡村产业发展夯实基础。2.就业务工，能有效解决群众出行难得问题。项目建设过程中带动当地脱贫人口及监测对象就近务工，3.带动产业发展，发展烤烟产业每年增加收入300万元。</t>
  </si>
  <si>
    <t>1776人（其中脱贫人口和监测对象33户，89人）</t>
  </si>
  <si>
    <t>1.项目背景分析：通过本次项目的实施，忙亥村的烤烟产业配套基础设施得以提升。2.要素保障（土地）：全部为沿老路建设，未占用基本农田、生态红线、林地等其它不可占用地类型3.运营主体：无4.资产权属：项目投入衔接资金形成资产归村集体所有。5.资金构成：投入衔接资金128.63万元。</t>
  </si>
  <si>
    <t>云县涌宝镇糯洒村烤烟产业基地道路硬化建设项目</t>
  </si>
  <si>
    <t>糯洒村</t>
  </si>
  <si>
    <t>项目计划总投资104.74万元，新建涌宝镇人民政府糯洒村大龙潭、瓦房组大瓦公路公路长3.23km，需C30混凝土1611.45m³，其中2.6km宽为3.5m，厚为15cm；0.63km宽为3m，厚为12cm。项目覆盖糯洒村烤烟基地600亩。</t>
  </si>
  <si>
    <t>通过项目实施进一步提升产业发展水平，带动烤烟等产业发展，丰富项目区产业，带动群众发展增收，不断巩固脱贫攻坚成果。通过项目实施直接受益人口3151人（其中脱贫人口和监测对象13户，39人）。1</t>
  </si>
  <si>
    <t>1.基础设施提升带动生产效率，项目实施后，大幅度降低运输成本，提高经济效益，为乡村产业发展夯实基础。能有效解决群众出行难得问题。2.就业务工，项目建设过程中带动当地脱贫人口及监测对象就近务工，3.带动产业发展，发展烤烟产业每年增加收入500万元。</t>
  </si>
  <si>
    <t>3151人（其中脱贫人口和监测对象13户，39人）</t>
  </si>
  <si>
    <t>1.项目背景分析：通过本次项目的实施，糯洒村的烤烟产业配套基础设施得以提升。2.要素保障（土地）：全部为沿老路建设，未占用基本农田、生态红线、林地等其它不可占用地类型3.运营主体：无4.资产权属：项目投入衔接资金形成资产归村集体所有。5.资金构成：投入衔接资金104.74万元。</t>
  </si>
  <si>
    <t>云县涌宝镇水平村甘蔗产业基地道路硬化建设项目</t>
  </si>
  <si>
    <t>水平村</t>
  </si>
  <si>
    <t>项目计划总投资98.58万元，新建涌宝镇人民政府水平村麦地组公路长3.18km，需C30混凝土1529.70m³，其中2.08km宽为3.5m，厚为15cm；1.1km宽为3m，厚为12cm。项目覆盖水平村甘蔗产业50亩。</t>
  </si>
  <si>
    <t>通过项目实施进一步提升产业发展水平，带动甘蔗等产业发展，丰富项目区产业，带动群众发展增收，不断巩固脱贫攻坚成果。通过项目实施直接受益人口2290人（其中脱贫人口和监测对象13户，44人）。</t>
  </si>
  <si>
    <t>2290人（其中脱贫人口和监测对象13户，44人）</t>
  </si>
  <si>
    <t>1.项目背景分析：通过本次项目的实施，水平村的产业配套基础设施得以提升。2.要素保障（土地）：全部为沿老路建设，未占用基本农田、生态红线、林地等其它不可占用地类型
3.运营主体：无4.资产权属：项目投入衔接资金形成资产归村集体所有。5.资金构成：投入衔接资金98.58万元。</t>
  </si>
  <si>
    <t>云县涌宝镇邦卡村万寿菊产业基地道路硬化建设项目</t>
  </si>
  <si>
    <t>邦卡村</t>
  </si>
  <si>
    <t>项目计划总投资153.42万元，新建涌宝镇人民政府邦卡村平周公路长5.28km，需C30混凝土2593.50m³，其中3.43km宽为3.5m，厚为15cm；0.95km宽为3m，厚为15cm；0.9km宽为3m，厚为12cm。项目覆盖邦卡村万寿菊基地200亩。</t>
  </si>
  <si>
    <t>通过项目实施进一步提升产业发展水平，带动万寿菊等产业发展，丰富项目区产业，带动群众发展增收，不断巩固脱贫攻坚成果。通过项目实施直接受益人口2340人（其中脱贫人口和监测对象29户，98人）。</t>
  </si>
  <si>
    <t>2340人（其中脱贫人口和监测对象29户，98人）</t>
  </si>
  <si>
    <t>1.项目背景分析：通过本次项目的实施，邦卡村的万寿菊产业配套基础设施得以提升。2.要素保障（土地）：全部为沿老路建设，未占用基本农田、生态红线、林地等其它不可占用地类型3.运营主体：无4.资产权属：项目投入衔接资金形成资产归村集体所有。5.资金构成：投入衔接资金153.42万元。</t>
  </si>
  <si>
    <t>云县忙怀彝族布朗族乡2026年邦六村旧地基自然村咖啡种植产业发展配套设施建设项目</t>
  </si>
  <si>
    <t>云县忙怀乡人民政府</t>
  </si>
  <si>
    <t>邦六村</t>
  </si>
  <si>
    <t>建设咖啡+N（红薯、马铃薯、黄豆、花生等矮杆作物）种植示范基地50亩，辐射带动周边产业基地150亩。购置安装咖啡洗果进料和洗果脱皮两种功能提升机2台、洗果机、咖啡脱皮机、输送机、咖啡脱胶机、圆形双层烤槽各1台。建设咖啡产业基地灌溉蓄水池140立方米、灌溉管网580米。建设咖啡分拣台2座80平方米，咖啡苗圃280平方米，建设1.15公里咖啡基地生产道路。项目计划总投资100万元，全额申请财政衔接资金，其中：1.日处理15吨咖啡鲜果设备购置安装，投资38.4万元；2.咖啡基地灌溉设施，投资24.3万元；3.咖啡分拣台2座，投资24万元；4.咖啡基地生产道路1.15公里，投资13.3万元。</t>
  </si>
  <si>
    <t>通过建设咖啡+N（红薯、马铃薯、黄豆、花生等矮杆作物）种植示范基地，推广生态种植模式，提升土地产出效率，增加农民收入，优化水肥管理，降低资源浪费，购置的咖啡加工设备作为村集体资产，租赁给合作社使用，每年收取经费约1.15万元作为村集体经济，基地灌溉设施及生产道路设施建设促进咖啡产量增长和劳动生产效率提高，项目建设促进咖啡产业绿色智慧高质量发展，提升群众收入水平。该项目覆盖受益农户86户330人，其中脱贫户、监测对象1户4人。</t>
  </si>
  <si>
    <t xml:space="preserve">1.就业务工：通过项目建设可增加务工收入5万元/年。2.带动生产：①基地建成后，由云县源寨咖啡种植农民专业合作社牵头。吸纳农户入社成为社员，由社员承包运营，运营主体负责对咖啡种植技术进行指导，预计可实现纯收入13万元。②项目通过配套基础设施，发动86户农户在自家地块种植咖啡50亩，农户自行种植的咖啡树亩产约1吨，按目前市场均价5000元/吨计，除去管护费用后，农户每亩可增收5000元。3.资产收益：项目建成后，资产均为村集体资产，主要租赁给云县源寨咖啡种植农民专业合作社，租金约1.15万元/年。
</t>
  </si>
  <si>
    <t>刘艳</t>
  </si>
  <si>
    <t>1.项目背景：近年咖啡价格涨势迅猛，群众产业发展意愿强烈，但出现产业争地现象，一方面需要保证耕地红线不能触碰，另一方面群众发展咖啡种植愿望强烈。为更好解决产业争地的问题，忙怀乡探索咖啡+N产业发展模式。当前忙怀乡缺乏咖啡精深加环节，亟需延长产业链；2.拟意向经营主体：意向性经营主体为云县源寨咖啡种植农民专业合作社；3.要素保障：项目厂房建设为经营主体自主选择，属于低效经济林，已办理使用手续；4.资产归属和收益：财政投资形成资产归项目村集体所有，经营性资产投资收益率不低于3%；5.项目资金构成:计划投入财政衔接资金100万元，.日处理15吨咖啡鲜果设备购置安装投资38.4万元；咖啡基地灌溉设施投资24.3万元，咖啡分拣台2座投资24万元，咖啡基地生产道路投资13.3万元。</t>
  </si>
  <si>
    <t>云县忙怀乡新路片区烤烟生产能力提升发展项目</t>
  </si>
  <si>
    <t>新路村、麦地村、新街村等</t>
  </si>
  <si>
    <t xml:space="preserve">
项目总投资205.4万元，全额申请财政衔接资金，其中：1.机械化生产能力提升投资36万元，烟叶基地适机改造400亩。2.产业道路投资120.2万元，新建产业道路5公里，投资50万元；原生产路铺设砂石6公里，投资60万元；埋设混凝土涵管100米，投资1.8万元；挡墙220立方米，投资8.4万元。3.烤烟产业生产配套设施投资49.2万元，多功能烘干设备20座，投资24万元；烤房修缮20座，投资6万元；燃烧机采购10台，投资4.4万元；烤烟分检中心1个，投资5.8万元；50m³蓄水袋15个，投资9万元。</t>
  </si>
  <si>
    <t>通过项目建设，烟区400亩耕地达到适宜机械耕作的条件，可以节约劳动力投入，降低烟农劳动强度，提升劳动生产效率。配套道路、蓄水、烘烤等设施，让烟叶生产更加有保障，提高烟农收入。沙石道路铺设11公里，混凝土涵管100米，挡墙220立方米，多功能烘干设备20座，集中式大烤房修缮20座，燃烧机采购10台，烤烟分检中心1个，蓄水袋750立方米。该项目覆盖受益农户162户620人，其中脱贫户、监测对象7户25人。</t>
  </si>
  <si>
    <t xml:space="preserve"> 1.带动生产：烟区道路修复项目的实施，既有效改善140多户烟农1200亩烟叶生产各个环节的交通运输条件，同时帮助620多户农户在农业生产中提供运输便利，充分调动群众生产的积极性；增加群众收入。通过对20座老旧烤房整体修复提升，能有效提升近1200亩烤烟的烘烤质量和降低烟叶烘烤成本，每年可为烟农增加24万元的烟叶收入，降低4万元的烘烤成本，降本增效增加群众收入28万元。2.就业务工：通过建设项目基础设施，可带动群众就近务工，500人次以上，每人次120元，预计可增加务工收入6万元。</t>
  </si>
  <si>
    <t>1.项目背景：新路村是忙怀乡传统烤烟大村，历年种植面积均在1000亩以上，与之相邻的麦地村、新街村近年来种植面积逐年增长，尤其是麦地村2025年已突破600亩。目前烤烟种植方式以传统人力耕作为主，劳动强度大，生产效益低，为降低劳动强度、增加劳动效益的群众愿望，特编制本项目；2.拟意向经营主体：以烟农为主，尚无其他经营主体；3.要素保障：部分生产道路属于原址重建，新修的生产道路属于提升生产效率的基础设施，不涉及手续办理，其他建设内容不新增建设用地；4.资产归属和收益：财政投资形成资产归项目村集体所有，经营性资产投资收益率不低于3%；5.项目资金构成:计划投入财政衔接资金205.4万元，机械化生产能力提升投资36万元，产业道路投资120.2万元，烤烟产业生产配套设施投资49.2万元。</t>
  </si>
  <si>
    <t>产业服务支撑项目</t>
  </si>
  <si>
    <t>农业社会化服务</t>
  </si>
  <si>
    <t>云县忙怀乡南云高速出口农特产品综合服务建设项目</t>
  </si>
  <si>
    <t>①场地硬化500平方米；②建设商业综合服务房450平方米。项目总投资140万元，全额申请财政衔接资金，其中：1.场地硬化500平方米，投资10万元；2.建设商业综合服务房450平方米，投资130万元；</t>
  </si>
  <si>
    <t>通过项目建设，为潜在对象提供停车、就餐等服务，增加就业岗位，为新平村和丙茂村壮大村级集体经济5.6万元。该项目覆盖受益农户760户2830人，其中脱贫户、监测对象12户27人。</t>
  </si>
  <si>
    <t>村集体收益严格按照农村集体“三资”管理规定和“四议两公开”程序进行分配，主要用于补充村组两级组织运转，扩大再生产，公共基础设施建设、公共事务管理和发展公益事业，集体经济组织成员分红及奖励村组干部、集体经济组织相关工作人员，慰问党员、群众、开展“三会一课”等党组织活动和党员群众教育培训、开展群众性文体活动，开展助学、奖学、救助生活困难党员、群众，支持脱贫户、监测户产业发展及公益性岗位开发等方面。打造常态化展销阵地，在服务区内设立“乡村振兴共富驿站”，划分免费展销摊位与精品直营区，优先引入沿线村镇的“三品一标”农产品、手工艺品及特色小吃。1.务工收入：通过建设项目基础设施，可带动群众就近务工，960人次以上，每人次120元，预计可增加务工收入11.52万元。2.资产收益：项目建成后，资产均为村集体资产，为潜在对象提供停车、充电、就餐等服务，增加就业岗位，为新平村和丙茂村壮大村级集体经济5.6万元。</t>
  </si>
  <si>
    <t>1.项目背景：为壮大村集体经济，带动更多群众增收，计划实施本项目。2.拟意向经营主体：忙怀商会。3.要素保障：项目位于邦六村，紧靠南云高速出口，占地约1亩，已取得林地手续，该地块已被忙怀乡人民政府征收，待项目完工后划拨到村级。4.资产归属和收益：财政投资形成资产归村集体所有，投资收益不低于4%。5.资金构成：投入衔接资金140万元，用于场地硬化500平方米，房屋建设450平方米。</t>
  </si>
  <si>
    <t>云县忙怀乡高井槽村山头组滑坡搬迁配套设施建设项目</t>
  </si>
  <si>
    <t>高井槽村</t>
  </si>
  <si>
    <t>建设C30砼道路5400平方米，人畜饮水工程1件，生活污水收集处理工程1件，购置安装60瓦LED灯头5米灯杆太阳能路灯45盏等。项目总投资177.6万元，全额申请财政衔接资金，其中：1.道路硬化投资79.13万元：主干道路面硬化3037.5平方米，投资44.57万元；搬迁点1道路硬化1164平方米，投资16.88万元；搬迁点3道路硬化1217.5平方米，投资17.68万元；2.人畜饮水工程投资44.49万元；3.污水收集处理设施投资36.65万元；4.太阳能路灯投资17.33万元。</t>
  </si>
  <si>
    <t>通过项目建设，忙怀乡高井槽村山头村民小组33户137人实施滑坡搬迁避让，保护群众生命财产安全，维护社会和谐稳定。该项目覆盖受益农户33户137人，其中脱贫户、监测对象2户3人。</t>
  </si>
  <si>
    <t>1.项目背景：忙怀乡高井槽村山头组居住地近年出现滑坡问题，2025年雨季降水较多且雨量集中，导致山头组大面积滑坡，严重威胁33户137人房屋居住安全，为保障群众生命安全，拟实施搬迁安置工程。2.拟意向经营主体：以用搬迁户为主，当前没有其他经营主体；3.要素保障：所属建设用地按照程序申报中；4.资产归属和收益：财政投资形成资产属于公益性基础设施归项目村小组集体所有，不产生经济效益；5.项目资金构成:计划投入财政衔接资金177.6万元，道路硬化投资79.13万元，人畜饮水工程投资44.49万元，污水收集处理设施投资36.65万元，太阳能路灯投资17.33万元。</t>
  </si>
  <si>
    <t>云县忙怀乡忙贵村歇场大良子冬季农业产业基地道路建设项目</t>
  </si>
  <si>
    <t>忙贵村</t>
  </si>
  <si>
    <t>在忙贵村歇场大良子片区发展冬季农业，种植冬小麦300亩，种植蚕豆200亩，种植豌豆200亩；建设忙贵村产业路3.3千米，厚0.15米、平均宽3.5米，建成混凝土路面11900平方米，需要C30混凝土2007.75立方米。项目总投资118.57万元，全额申请财政衔接资金，用于建设产业路长3.3千米，C30混凝土2007.75立方米。</t>
  </si>
  <si>
    <t>通过项目，夯实产业发展基础，提升产业增收空间。该项目覆盖受益农户87户323人，其中脱贫户、监测对象4户11人。</t>
  </si>
  <si>
    <t>1.带动生产：通过项目实施，种植冬小麦300亩，亩产值0.35万元；种植蚕豆200亩，亩产值0.4万元；种植豌豆200亩，亩产值0.4万元；建设忙贵村产业路3.3千米，带动群众增收265万元。
2.务工收入：通过建设项目基础设施，可带动群众就近务工，1800人次以上，每人次120元，预计可增加务工收入21.6万元。</t>
  </si>
  <si>
    <t>1.项目背景：忙怀乡忙贵村歇场大良子片区属于中高海拔山区，群众勤劳，历来重视农业生产，近年来随着环境气候的变化，该区域冬季农业发展势头迅速，冬早豌豆、蚕豆、冬小麦等作物种植面积逐年增长，但是该区域道口交通落后，晴通雨阻严重，为鼓励群众大力发展冬季农业，争取实施此项目；2.拟意向经营主体：无；3.要素保障：原址重建，不涉及；4.资产归属和收益：财政投资形成资产属于公益性基础设施归项目村小组集体所有，不产生经济效益；5.项目资金构成:投资118.57万元，申请财政衔接资金，用于建设产业路长3.3千米，C30混凝土2007.75立方米。</t>
  </si>
  <si>
    <t>云县忙怀乡麦地村核桃坚果产业道路建设项目</t>
  </si>
  <si>
    <t>麦地村</t>
  </si>
  <si>
    <t>在麦地山外片区核桃基地提质增效300亩，坚果基地提质增效300亩；配套产业路1条共6.72千米，厚0.15米平均宽4米的路段长2.26千米，厚0.15米、平均宽3米的路段4.22千米，厚0.12米宽3米的路段0.24千米。项目总投资169.32万元，全额申请财政衔接资金，用于建设产业路长6.72千米，C30混凝土3376.2立方米。</t>
  </si>
  <si>
    <t>通过项目，夯实产业发展基础，提升产业增收空间。该项目覆盖受益农户486户1850人，其中脱贫户、监测对象17户51人。</t>
  </si>
  <si>
    <t>1.带动生产：通过项目实施，核桃提质增效300亩，亩产值0.6万元；坚果基地提质增效300亩，亩产值0.8万元；配套产业路1条共6.72千米，带动群众增收420万元。2.务工收入：通过建设项目基础设施，可带动群众就近务工，2300人次以上，每人次120元，预计可增加务工收入27.6万元。</t>
  </si>
  <si>
    <t>1.项目背景：忙怀乡麦地村辖区范围自罗闸河至亮山头，垂直高差约2000米，气候资源层次分明，既有适合坚果生长的区域，也由核桃生长的区域，辖区内核桃坚果产业发展良好。但因山高坡陡，交通极为不便，严重制约产业发展。为激励群众大力发展经济林果产业，减少运输成本，增加经济效益，申请此项目；2.拟意向经营主体：无；3.要素保障：原址重建，不涉及；4.资产归属和收益：财政投资形成资产属于公益性基础设施归项目村小组集体所有，不产生经济效益；5.项目资金构成:投资169.32万元，全额申请财政衔接资金，用于建设产业路长6.72千米，C30混凝土3376.2立方米。</t>
  </si>
  <si>
    <t>云县后箐乡蚕桑产业基地建设项目</t>
  </si>
  <si>
    <t>云县后箐乡人民政府</t>
  </si>
  <si>
    <t>梁子村、上台村</t>
  </si>
  <si>
    <t>项目计划投资186万元，申请使用衔接资金186万元。1.扩建20亩桑叶育苗基地1个；2.桑园提质增效建设300亩；3.新建蚕桑灌溉基础设施1个，包括：新建总水池100立方米1个，新建分水池40立方米10个，新建DN100PE塑胶管道9000米等；4.农业产业防灾减灾增产促增收配套设施1套。</t>
  </si>
  <si>
    <t>总体目标：推动蚕桑产业发展，增加蚕茧产量和产值，提高农户收入。产业发展目标：坚持以蚕桑产业灌溉工程等项目为撬动，推动蚕桑产业走向规模化、产业化、标准化。村集体经济目标：壮大村集体经济，通过企业每收购优质蚕茧给予村集体经费补助以及企业场地租赁费等方式，增加村集体经济收入。</t>
  </si>
  <si>
    <t>1.土地流转:通过项目建设，带动项目区周边群众发展蚕桑产业，吸引大户参与种植，进一步带动土地流转；2.就业务工:吸纳群众就近务工，蚕桑种植基地年务工需求100人次；3.带动生产:项目覆盖上台村300亩，通过完善灌溉设施，预计增加蚕桑新植面积300多亩，有效带动片区产业的发展；4.帮助产销对接:资产均为村集体资产，通过合作社可以帮助农户对接农特产品销售，采用“公司+合作社+基地+农户”的订单</t>
  </si>
  <si>
    <t>钱再超</t>
  </si>
  <si>
    <t>1.项目背景：推动蚕桑产业发展，增加蚕茧产量和产值，提高农户收入，计划实施本项目。2.经营主体：云县后箐乡上台村蚕桑养殖专业合作社。3.要素保障：项目建设不涉及厂房等建设。4.资产归属和收益：财政投资形成资产归项目所在地村集体经济所有，投资收益不低于3%。5.资金构成:投入街接资金186万元</t>
  </si>
  <si>
    <t>云县后箐乡菠萝村灌溉工程建设项目</t>
  </si>
  <si>
    <t>菠萝村</t>
  </si>
  <si>
    <t>项目计划投资70万元，申请使用衔接资金70万元。新建农业灌溉设施1套包含取水坝修复1个，新建提闸阀房房1间16.5平方米；管道安装PEφ75管4000米，管道安装PEφ50管6000米，并配套附属设施建设。预计可覆盖甘蔗等产业400亩。</t>
  </si>
  <si>
    <t>总体目标：增加农产品产量和产值。提高农户收入：通过土地流转、务工就业等方式，让农户获得更多收益。产业发展目标：实现多元化和规模化种植：在原有传统农作物种植基础上，不断优化农业生产布局进一步扩大规模，形成连片产业带。推动产业融合：打造集稻田观光、田间体验为一体的乡村旅游实现农业与旅游、加工等产业的融合发展。生态目标：通过发展甘蔗、“坚果+咖啡”等套种模式，推动农业绿色发展，提升土地综合利用率，实现生态效益与经济效益的双赢。</t>
  </si>
  <si>
    <t>1.土地流转:通过项目建设，农户将土地流转给种植大户或合作社，获得土地流转费用。2.就业务工:吸纳群众就近务工，种植基地在种植、管理、采摘等环节雇佣农户务工，为农户提供工资性收入；3.带动生产:依托菠萝村种养殖专业合作社，积极探索农民入股土地分红机制，让农户享受分红收益，壮大了村集体经济，增加了群众经济收入。4.技术支持与服务：邀请专家对农户开展培训，培养乡村技术服务队伍，为农户提供技术支持，推广修剪、保花保果等技术措施，提高农产品的产量和质量，保障农户收益</t>
  </si>
  <si>
    <t>姚学康</t>
  </si>
  <si>
    <t>1.项目背景分析：通过本次项目的实施，菠萝村生产生活用水得以保障。2.要素保障（土地）：灌溉设施建设，未占用基本农田、生态红线、林地等其它不可占用地类型3..资产权属：项目投入衔接资金形成资产归村集体所有。4.资金构成：投入衔接资金80万元。</t>
  </si>
  <si>
    <t>云县后箐乡上台村人居环境提升建设项目</t>
  </si>
  <si>
    <t>上台村</t>
  </si>
  <si>
    <t>项目计划投资180万元，申请使用衔接资金180万元。1.新建生产生活污水收集处理点1个，包括：新建DN300HDPE排污管道5000米，排水沟混凝土盖板800米；2.新建生产生活垃圾收集点1个并配备必要配套设施；3.村内屋塌屋乱整治2000平方米等。</t>
  </si>
  <si>
    <t>总体目标：通过项目实施，显著改善村庄环境卫生状况。</t>
  </si>
  <si>
    <t>1.项目背景分析：通过本次项目的实施，，显著改善村庄环境卫生状况，群众人居环境大幅提升。2.要素保障（土地）：全部为建设用地，未占用基本农田、生态红线、林地等其它不可占用地类型3.运营主体：无4.资产权属：项目投入衔接资金形成资产归村集体所有。5.资金构成：投入衔接资金180万元。</t>
  </si>
  <si>
    <t>云县后箐乡咖啡初加工厂建设项目</t>
  </si>
  <si>
    <t>忙弄村、营盘村、菠萝村</t>
  </si>
  <si>
    <t>项目计划投资210万元，申请使用衔接资金210万元。1.新建钢架结构900平方米，管理用房120平方米，公厕1个等投入170万元；2.加工厂配套建设，挡墙、排水沟，电力设备和厂区照明实施等，投入33万元。3.加工厂外围硬化500平方米，资金投入7万元。</t>
  </si>
  <si>
    <t>总体目标：通过云县后箐乡咖啡初加工厂（覆盖忙弄村、菠萝村、忙亚村）建设，构建 “村集体主导、产业链支撑、农户深度参与”的发展模式，实现3个村集体经济年均增收10万元以上，形成可持续运营的咖啡产业体系，带动农户稳定增收，同步改善区域生态环境，打造乡村特色产业助推集体经济发展的示范项目。</t>
  </si>
  <si>
    <t>1.集利益联结多元化：建立“村集体持股+合作社分红+农户劳务收入+订单收购返利”机制，村集体从加工利润中提取10%作为集体收益，农户通过土地流转获租金、参与种植获订单收入（保底价收购+市场价超额分成）、进厂务工获劳务报酬，形成“保底收益+按股分红+效益奖励”的多层次增收渠道。2.覆盖群体精准化：重点带动3个村户农户参与咖啡种植，优先吸纳20名本地劳动力（含脱贫人口、残疾人等特殊群体）进厂就业，人均年务工收入不低于5000元。能力提升长效化：每年开展咖啡种植技术、加工技能培训2场次，覆盖农户2000人次，培育10名本地“土专家”和产业带头人，引导农户从“被动参与”向“主动经营”转变，增强自我发展能力。3.管理参与民主化：设立由村集体代表、合作社成员、农户代表组成的监督小组，参与加工厂运营决策、收益分配等关键环节监督，定期公示收支情况，确保利益分配公开透明，充分保障农户知情权与参与权。</t>
  </si>
  <si>
    <t>1.项目背景：过云县后箐乡咖啡初加工厂构建 “村集体主导、产业链支撑、农户深度参与”的发展模式，实现3个村集体经济年均增收，形成可持续运营的咖啡产业体系，带动农户稳定增收，计划实施本项目。2.经营主体：云县合胜昌咖啡种植专业合作社，自主投资内容包括：初加工设备、优质咖啡种苗、村民咖啡种植培训等，概算投资260万元。3.要素保障：项目计划建设用地3亩，拟建设用地为忙弄村下排组原牲畜交易市场，属于村级发展规划。4.资产归属和收益：财政投资形成资产归项目所在地村集体经济所有，投资收益不低于3%。5.资金构成:投入街接资金210万元</t>
  </si>
  <si>
    <t>云县后箐乡忙亚村烤烟产业基础设施配套建设项目</t>
  </si>
  <si>
    <t>忙亚村</t>
  </si>
  <si>
    <t>项目计划投资65万元，申请使用衔接资金65万元。1.新建钢结构烟叶分拣中心1座300平方米，配套水电附属设施；2.新建标准化烤房2座共10间；3.新建砂石生产道路2km。</t>
  </si>
  <si>
    <t>总体目标：提升烤烟生产效率：通过建设烤烟产业基础设施，如完善灌溉设施、修建专业化烘烤厂房、改善机耕路等，提升烤烟生产各环节的效率。提高烤烟质量与产量：优化的基础设施为烤烟生长提供更好条件，优质的烤烟能够在市场上获得更高价格，从而增加烟农收入。​降低生产成本：减少人工劳作强度与成本；先进的烘烤设备降低能耗，预计每吨烤烟烘烤成本降低10%-15%。</t>
  </si>
  <si>
    <t>1.就业务工：项目建设期间，需要部分劳动力，采取就近招工，优先聘用当地困难劳动力；同时，项目建成投产后需大量使用务工人员，预计可提供稳定就业岗位2个，人均工资5000元/年。2.带动生产：通过完善基础设施，示范带动周边农户种植烤烟，推动烤烟产业发展，促进群众增收。3.帮助产销对接：与企业合作，由企业签订保价收购协议，企业负责烤烟种植的技术指导、市场拓展对接。4.土地流转：流转200亩土地每年租金收入2万元。</t>
  </si>
  <si>
    <t>1.项目背景分析：提升烤烟生产效率：通过建设烤烟产业基础设施，如完善灌溉设施、修建专业化烘烤厂房、改善机耕路等，提升烤烟生产各环节的效率。2.要素保障（土地）：全部为建设用地，未占用基本农田、生态红线、林地等其它不可占用地类型。3.运营主体：无4.资产权属：项目投入衔接资金形成资产归村集体所有。5.资金构成：投入衔接资金65万元。</t>
  </si>
  <si>
    <t>云县后箐乡勤山村中药材产业基地道路硬化建设项目</t>
  </si>
  <si>
    <t>后箐乡</t>
  </si>
  <si>
    <t>建设勤山村产业道路2.8km，宽为3m,厚为12cm,需C30混凝土1029.48m³。通过产业路建设，有效带动农业产业发展，覆盖龙胆草等中药材种植面积100余亩。</t>
  </si>
  <si>
    <t>通过道路硬化建设，改善项目区生产生活方式，有效带动中药材种植产业发展。</t>
  </si>
  <si>
    <t>1.基础设施提升带动生产效率，项目实施后，大幅度降低运输成本，提高经济效益，为乡村产业发展夯实基础。能有效解决群众出行难得问题。2.就业务工，项目建设过程中带动当地脱贫人口及监测对象就近务工，3.带动产业发展，带动发展中药材产业每年增加收入10万元。</t>
  </si>
  <si>
    <t>1.项目背景分析：通过道路硬化建设，改善项目区生产生活方式，有效带动中药材种植产业发展。2.要素保障（土地）：全部为沿老路建设，未占用基本农田、生态红线、林地等其它不可占用地类型3.运营主体：无4.资产权属：项目投入衔接资金形成资产归村集体所有。5.资金构成：投入衔接资金66.46万元。</t>
  </si>
  <si>
    <t>云县后箐乡后箐村红土坡自然村道路硬化建设项目</t>
  </si>
  <si>
    <t>建设后箐村红土坡自然村道路4.435km，需C30混凝土2254.425m³，其中3.375km宽为3.5m，厚为15cm;0.7km宽为3m，厚为12cm。</t>
  </si>
  <si>
    <t>通过道路硬化建设，改善项目区生产生活方式，提高群众交通运输和出行效率，推动种植、养殖产业发展。</t>
  </si>
  <si>
    <t>1.项目背景分析：通过道路硬化建设，改善项目区生产生活方式，提高群众交通运输和出行效率，推动种植、养殖产业发展。2.要素保障（土地）：全部为沿老路建设，未占用基本农田、生态红线、林地等其它不可占用地类型3.运营主体：无4.资产权属：项目投入衔接资金形成资产归村集体所有。5.资金构成：投入衔接资金135.25万元。</t>
  </si>
  <si>
    <t>云县后箐乡忙亚村水井、杨家自然村道路硬化建设项目</t>
  </si>
  <si>
    <t>建设忙亚村水井、杨家自然村道路2条2.475km，共需C30混凝土903.6m³。其中水井自然村道路长为1.675km，宽为3m，厚为12cm，需C30混凝土610.08m³；杨家自然村道路长为0.8km，宽为3m，厚为12cm，需C30混凝土293.52m³。</t>
  </si>
  <si>
    <t>通过道路硬化建设，改善项目区生产劳动环境，有效带动坚果、玉米等种植产业发展。</t>
  </si>
  <si>
    <t>1.项目背景分析：通过道路硬化建设，改善项目区生产劳动环境，有效带动坚果、玉米等种植产业发展。2.要素保障（土地）：全部为沿老路建设，未占用基本农田、生态红线、林地等其它不可占用地类型3.运营主体：无4.资产权属：项目投入衔接资金形成资产归村集体所有。5.资金构成：投入衔接资金54.35万元。</t>
  </si>
  <si>
    <t>云县幸福镇坚果精深加工建设项目</t>
  </si>
  <si>
    <t>邦挖村、海东村、控抗村、掌龙村、篾笆山村</t>
  </si>
  <si>
    <t>项目计划总投资420万元，申请财政资金420万元，其中：1.购置坚果壳果包装生产线，投资94万元；2.购置坚果破壳取仁精加工生产线，投资326万元。</t>
  </si>
  <si>
    <t>项目建成后产权归幸福镇5个村所有。通过新建坚果精深加工厂，节能减碳，提升产品市场竞争力，助力云县坚果产业振兴。</t>
  </si>
  <si>
    <t>2026年</t>
  </si>
  <si>
    <t>1.带动生产：通过与初加工企业、合作社、种植户达成合作，为坚果种植户提供稳定销售渠道；2.就业务工：新增岗位用于招聘当地群众，增加劳务收入；3.壮大村集体经济：将项目形成资产租赁给相关企业收入归村集体经济所有，壮大村集体经济。</t>
  </si>
  <si>
    <t>云县工业和信息化局</t>
  </si>
  <si>
    <t>就业帮扶</t>
  </si>
  <si>
    <t>云县监测对象劳动力跨省务工一次性交通补助</t>
  </si>
  <si>
    <t>云县2026年监测对象劳动力跨省务工一次性交通补助项目</t>
  </si>
  <si>
    <t>194个村（社区）</t>
  </si>
  <si>
    <t>项目计划总投资50万元，申请衔接资金50万元.跨省务工且稳定就业 3 个月以上的监测对象，按照跨省务工每人最高不超过 1000 元的标准给予跨省务工一次性交通补助。</t>
  </si>
  <si>
    <t>通过对跨省务工3个月以上监测对象帮扶，帮助500人跨省稳定就业。</t>
  </si>
  <si>
    <t>李迎斌</t>
  </si>
  <si>
    <t>云县人力资源和社会保障局</t>
  </si>
  <si>
    <t xml:space="preserve">到户到人补助项目，不涉及用地。
</t>
  </si>
  <si>
    <t>技能培训</t>
  </si>
  <si>
    <t>云县2026年监测对象劳动力技能培训补助项目</t>
  </si>
  <si>
    <t>全县12乡（镇）有培训需求的村委会</t>
  </si>
  <si>
    <t>项目计划总投资50万元，申请衔接资金50万元.全力推进监测对象技能培训工作，以监测对象就业意愿和培训需求为目标，紧扣产业发展实用技术和就业技能提升，对12乡镇开展蔬菜产业、咖啡产业、茶叶产业、坚果产业种植、生产加工等技能培训，将各项培训政策措施有效衔接融合，人人持证上岗。</t>
  </si>
  <si>
    <t>通过开展技能培训，帮助提升190人次监测对象）产业发展实用技术和就业技能提升。</t>
  </si>
  <si>
    <t>云县爱华镇头道水村生产生活用水提升建设项目</t>
  </si>
  <si>
    <t>头道水村</t>
  </si>
  <si>
    <t>项目计划总投资130万元，申请衔接资金130万元。新建头道水村农村生产生活用水1件，建设内容包括：10立方米前池1座，20立方米沉淀池1座，20立方米前蓄水池1座，200立方米蓄水池1座，100立方米蓄水池5座，DN80热镀锌钢管6000米，DN65热镀锌钢管3000米。通过生产生活用水提升建设，促进头道水村热情果、香橼等种植业和生猪、肉牛等养殖业发展，覆盖热情果种植350余亩、香橼500亩，大牲畜1500余头。</t>
  </si>
  <si>
    <t>通过项目建设，完善头道水村生产生活用水基础设施短板，改善项目区群众发展产业的条件，为昔汉村产业发展、人畜饮水提供保障。灌溉用水设施提升，可极大带动头道水村热情果、坚果和生猪、肉牛等产业发展，增加项目区群众的经济收入，激发群众内生发展动力，进一步巩固脱贫攻坚成果，为乡村振兴提供坚实基础。预计受益群众1050户4000人，其中脱贫户及监测对象54户188人。</t>
  </si>
  <si>
    <t>1.带动生产：通过产业用水建设，带动群众发展热情果、坚果等种植，同时促进庭院经济发展，也为畜牧养殖产业提供用水，将覆盖热情果种植350余亩、香橼500亩，大牲畜1500余头。2.就业务工：通过产业用水配套建设，带动项目区产业发展，产业发展又需要吸纳大量农村剩余劳动力，每年可为群众提供就近务工500人次以上，可以群众带来年务工增收5万元以上。 3.土地流转：通过项目建设，带动群众发展热情果、香橼等种植，积极吸引大户参与种植，预计带动土地流转300亩以上，按照每年每亩400元计算，增加群众土地流转收入12万元以上。</t>
  </si>
  <si>
    <t>1.项目背景：通过本次项目的实施，灌溉用水设施提升，可极大带动头道水村热情果、坚果和生猪、肉牛等产业发展，增加项目区群众的经济收入。2.要素保障：项目拟建设用地选址不占用基本农田、生态红线，不涉及新增建设用地审批。3.运营主体：无。4.资产权属：项目投入衔接资金形成资产归村集体所有。5.项目资金构成：项目计划总投资130万元，其中争取衔接资金130万元。</t>
  </si>
  <si>
    <t>云县爱华镇2026年忙回社区经济互嵌式社区建设项目</t>
  </si>
  <si>
    <t>忙回社区</t>
  </si>
  <si>
    <t>项目计划总投资20万元，申请衔接资金（少数民族发展任务）20万元。用于实施爱华镇忙回互嵌式社区建设项目。主要建设包括：在忙回社区建设农特产品分拣集散点500平方米，并配套相关附属设施，计划投资20万元。</t>
  </si>
  <si>
    <t xml:space="preserve">通过农特产品分拣集散点建设，可极大改善项目区群众发展产业的条件，明显提高村民生活水平和生活质量，增强了该片区群众的自我发展能力和致富奔小康能力，切实增加项目区群众的经济收入。通过与蔬菜、水果、旅居康养经营企业合作，加快当地特色小众产业持续健康发展，同时，劳务用工向脱贫户、监测户倾斜，实现农民增收，并不断壮大村集体经济。                                
</t>
  </si>
  <si>
    <t>1.带动农户蔬菜、水果等产业发展。合作社将有效带动群众发展蔬菜、水果等种植200亩以上，并通过农副产品收购，为群众提供稳定销售渠道。2.就业带动。农特产品分拣集散点长期可吸纳务工人员5个以上，先雇佣当地脱贫户及三类监测对象劳动力参与加工，人均增收2.4万元/年。③技能提升。年开展农业生产种植技术培训不低于10场次，提升群众种植技能。④土地流转。合作社发展蔬菜、水果等种植需要流转一定的土地，可为群众带来土地流转增收。</t>
  </si>
  <si>
    <t xml:space="preserve">云县民族宗教事务局   </t>
  </si>
  <si>
    <t>1.项目背景：通过本次项目的实施，配套完善蔬菜、水果等农特产品分拣集散场地，推动忙回社区农特产品交易，带动农业产业发展。2.要素保障：项目拟建设用地选址不占用基本农田、生态红线，不涉及新增建设用地审批。3.运营主体：无。4.资产权属：项目投入衔接资金形成资产归村集体所有。5.项目资金构成：项目计划总投资20万元，其中争取衔接资金20万元。</t>
  </si>
  <si>
    <t>云县涌宝镇2026年岔河街村小光山组茶叶初加工产业建设项目</t>
  </si>
  <si>
    <t>岔河街村</t>
  </si>
  <si>
    <t>通过项目实施进一步提升产业发展水平，带动茶叶等产业发展，覆盖万寿菊种植基地200亩、茶园提质增效880亩，丰富项目区产业，带动群众致富增收，促进各民族共同奋斗、共同发展、共同致富。</t>
  </si>
  <si>
    <t>1.基础设施提升带动生产效率，项目实施后，大幅度降低运输成本，提高经济效益，为乡村产业发展夯实基础。能有效解决群众产业道路难走的问题。2.就业务工，项目建设过程中带动当地脱贫人口及监测对象就近务工，3.带动产业发展，带动发展茶叶产业每年增加收入100万元。</t>
  </si>
  <si>
    <t>2636人（其中脱贫人口和监测对象15户，43人）</t>
  </si>
  <si>
    <t>1.项目背景：发展壮大涌宝镇茶叶产业，延伸产业链条，促进群众增收，2.要素保障：项目拟建设用地为岔河街村原有的茶叶种植基地；3.意向性经营主体：经营主体为岔河街村茶叶合作社，4.产权归属和收益：项目资产归石龙村所有，收益用来壮大岔河街村集体经济。5.项目资金构成：项目计划总投资100万元，其中争取衔接资金100万元。</t>
  </si>
  <si>
    <t>旅居</t>
  </si>
  <si>
    <t>云县涌宝镇2026年涌宝村后山自然村旅居示范村项目</t>
  </si>
  <si>
    <t>涌宝村</t>
  </si>
  <si>
    <t xml:space="preserve">项目计划总投资100万元，申请衔接资金（少数民族发展任务）100万元。用于实施涌宝镇涌宝村后山自然村旅居示范村项目。建设内容包括：1.计划投资42.5万元，建设茶叶初加工生产用房300平方米及晾晒场硬化200平方米。计划投资17.5万元，购买烘干机、揉捻机、杀青机等茶叶初加工生产设备1套；2.计划投资40万元，建设果蔬+特色养殖基地19亩。其中：建设果蔬产品收存分拣点一体化生产用房250平方米（含果蔬产品收存分拣、清洗、包装、电力、排污等设施），概算投资25万元。建设50立方米灌溉水池2个，DN50PE管灌溉管网2500米等，概算投资15万元。                                                    </t>
  </si>
  <si>
    <t xml:space="preserve">通过项目实施进一步提升产业发展水平，带动茶叶、蔬菜等产业发展，覆盖万寿菊种植基地100亩、茶园提质增效2000亩，丰富项目区产业，带动群众致富增收，促进各民族共同奋斗、共同发展、共同致富。                   
</t>
  </si>
  <si>
    <t>1.基础设施提升带动生产效率，项目实施后，大幅度降低运输成本，提高经济效益，为乡村产业发展夯实基础。能有效解决群众产业道路难的问题。2.就业务工，项目建设过程中带动当地脱贫人口及监测对象就近务工，3.带动产业发展，带动发展茶叶、蔬菜、万寿菊等产业每年增加收入200万元。</t>
  </si>
  <si>
    <t>1755人（其中脱贫人口和监测对象6户，20人）</t>
  </si>
  <si>
    <t>1.项目背景：发展壮大涌宝镇茶叶产业，延伸产业链条，促进群众增收，2.要素保障：项目拟建设用地为涌宝村原有的茶叶种植基地；3.意向性经营主体：经营主体为涌宝村村茶叶合作社，4.产权归属和收益：项目资产归石龙村所有，收益用来壮大涌宝村村集体经济。5.项目资金构成：项目计划总投资100万元，其中争取衔接资金100万元。</t>
  </si>
  <si>
    <t>云县澜沧江精制茶生产线建设项目</t>
  </si>
  <si>
    <t>德胜社区</t>
  </si>
  <si>
    <t>在爱华镇德胜社区购置茶叶抖筛机、切茶机、色选机、匀堆机组、除尘装置等设施设备，建设一条精制茶自动化生产线，总投资420万元。</t>
  </si>
  <si>
    <t>项目建成后产权归后箐乡白玉景村、勤山村、玉碗水村，栗树乡栗树村、岩子头村、大田山村所有。通过建设精制茶生产线，增强全县茶叶链条，通过数字化平台建设，实现产品动态管控，提升云县精制茶市场竞争力。</t>
  </si>
  <si>
    <t>项目建成后，带动全县茶叶产业高质量发展，增强茶叶产业链条。一是将项目形成资产租赁给相关企业收入归村集体经济所有，壮大村集体经济。二是新增岗位用于招聘当地群众，增加劳务收入。三是通过与初加工企业、合作社、种植户达成合作，为茶叶种植户提供稳定销售渠道。</t>
  </si>
  <si>
    <t>项目背景：为壮大云县茶叶经济发展，带动更多茶农和脱贫人口增收，计划实施本项目。拟意向经营主体：云南澜沧江酒业集团有限公司，自主建设内容包括：厂房、办公楼及其他附属设施，概算投资500万元。要素保障：项目计划建设用地10亩，全部为工业用地。资产归属和收益：财政投资形成资产归项目所在地村集体经济所有，投资收益不低于3%。</t>
  </si>
  <si>
    <t>项目管理</t>
  </si>
  <si>
    <t>云县2026年度财政衔接资金项目管理费</t>
  </si>
  <si>
    <t>根据《中央财政衔接推进乡村振兴补助资金管理办法》和南省财政厅等六部门关于修订《加强中央和省级财政衔接推进乡村振兴补助资金使用管理的实施意见》规定的标准，提取项目管理费200万元，统筹用于项目前期规划设计评审评估、招标监理、检查验收、绩效评价以及资金监管等项目管理相关的支出。</t>
  </si>
  <si>
    <t>通过项目前期规划设计、评审评估、招标监理、检查验收、绩效评价以及资金监管工作，提升项目管理水平，确保项目按时开工，按时完工、按时交付使用。</t>
  </si>
  <si>
    <t>科技服务</t>
  </si>
  <si>
    <t>云县幸福镇低空经济区域服务中心建设项目</t>
  </si>
  <si>
    <t>盘村、灰窑村、忙峨村</t>
  </si>
  <si>
    <r>
      <rPr>
        <sz val="14"/>
        <color theme="1"/>
        <rFont val="宋体"/>
        <family val="3"/>
        <charset val="134"/>
      </rPr>
      <t>项目计划总投资</t>
    </r>
    <r>
      <rPr>
        <sz val="14"/>
        <color theme="1"/>
        <rFont val="Times New Roman"/>
        <family val="1"/>
      </rPr>
      <t>210</t>
    </r>
    <r>
      <rPr>
        <sz val="14"/>
        <color theme="1"/>
        <rFont val="宋体"/>
        <family val="3"/>
        <charset val="134"/>
      </rPr>
      <t>万元，申请财政资金</t>
    </r>
    <r>
      <rPr>
        <sz val="14"/>
        <color theme="1"/>
        <rFont val="Times New Roman"/>
        <family val="1"/>
      </rPr>
      <t>210</t>
    </r>
    <r>
      <rPr>
        <sz val="14"/>
        <color theme="1"/>
        <rFont val="宋体"/>
        <family val="3"/>
        <charset val="134"/>
      </rPr>
      <t>万元，其中：</t>
    </r>
    <r>
      <rPr>
        <sz val="14"/>
        <color theme="1"/>
        <rFont val="Times New Roman"/>
        <family val="1"/>
      </rPr>
      <t>1.</t>
    </r>
    <r>
      <rPr>
        <sz val="14"/>
        <color theme="1"/>
        <rFont val="宋体"/>
        <family val="3"/>
        <charset val="134"/>
      </rPr>
      <t>改造</t>
    </r>
    <r>
      <rPr>
        <sz val="14"/>
        <color theme="1"/>
        <rFont val="Times New Roman"/>
        <family val="1"/>
      </rPr>
      <t>80</t>
    </r>
    <r>
      <rPr>
        <sz val="14"/>
        <color theme="1"/>
        <rFont val="宋体"/>
        <family val="3"/>
        <charset val="134"/>
      </rPr>
      <t>㎡村集体用房为低空服务站，新建</t>
    </r>
    <r>
      <rPr>
        <sz val="14"/>
        <color theme="1"/>
        <rFont val="Times New Roman"/>
        <family val="1"/>
      </rPr>
      <t>2000</t>
    </r>
    <r>
      <rPr>
        <sz val="14"/>
        <color theme="1"/>
        <rFont val="宋体"/>
        <family val="3"/>
        <charset val="134"/>
      </rPr>
      <t>平方米简易大棚作为培训基地，投资约为</t>
    </r>
    <r>
      <rPr>
        <sz val="14"/>
        <color theme="1"/>
        <rFont val="Times New Roman"/>
        <family val="1"/>
      </rPr>
      <t>31</t>
    </r>
    <r>
      <rPr>
        <sz val="14"/>
        <color theme="1"/>
        <rFont val="宋体"/>
        <family val="3"/>
        <charset val="134"/>
      </rPr>
      <t>万元；</t>
    </r>
    <r>
      <rPr>
        <sz val="14"/>
        <color theme="1"/>
        <rFont val="Times New Roman"/>
        <family val="1"/>
      </rPr>
      <t>2.</t>
    </r>
    <r>
      <rPr>
        <sz val="14"/>
        <color theme="1"/>
        <rFont val="宋体"/>
        <family val="3"/>
        <charset val="134"/>
      </rPr>
      <t>硬化</t>
    </r>
    <r>
      <rPr>
        <sz val="14"/>
        <color theme="1"/>
        <rFont val="Times New Roman"/>
        <family val="1"/>
      </rPr>
      <t>20×30</t>
    </r>
    <r>
      <rPr>
        <sz val="14"/>
        <color theme="1"/>
        <rFont val="宋体"/>
        <family val="3"/>
        <charset val="134"/>
      </rPr>
      <t>米无人机起降坪，投资费用</t>
    </r>
    <r>
      <rPr>
        <sz val="14"/>
        <color theme="1"/>
        <rFont val="Times New Roman"/>
        <family val="1"/>
      </rPr>
      <t>13.5</t>
    </r>
    <r>
      <rPr>
        <sz val="14"/>
        <color theme="1"/>
        <rFont val="宋体"/>
        <family val="3"/>
        <charset val="134"/>
      </rPr>
      <t>万元；</t>
    </r>
    <r>
      <rPr>
        <sz val="14"/>
        <color theme="1"/>
        <rFont val="Times New Roman"/>
        <family val="1"/>
      </rPr>
      <t>3.</t>
    </r>
    <r>
      <rPr>
        <sz val="14"/>
        <color theme="1"/>
        <rFont val="宋体"/>
        <family val="3"/>
        <charset val="134"/>
      </rPr>
      <t>配置简易气象站、电子围栏、夜航照明系统，投资</t>
    </r>
    <r>
      <rPr>
        <sz val="14"/>
        <color theme="1"/>
        <rFont val="Times New Roman"/>
        <family val="1"/>
      </rPr>
      <t>3.1</t>
    </r>
    <r>
      <rPr>
        <sz val="14"/>
        <color theme="1"/>
        <rFont val="宋体"/>
        <family val="3"/>
        <charset val="134"/>
      </rPr>
      <t>万元；4</t>
    </r>
    <r>
      <rPr>
        <sz val="14"/>
        <color theme="1"/>
        <rFont val="Times New Roman"/>
        <family val="1"/>
      </rPr>
      <t>.</t>
    </r>
    <r>
      <rPr>
        <sz val="14"/>
        <color theme="1"/>
        <rFont val="宋体"/>
        <family val="3"/>
        <charset val="134"/>
      </rPr>
      <t>购置共享机队</t>
    </r>
    <r>
      <rPr>
        <sz val="14"/>
        <color theme="1"/>
        <rFont val="Times New Roman"/>
        <family val="1"/>
      </rPr>
      <t>6</t>
    </r>
    <r>
      <rPr>
        <sz val="14"/>
        <color theme="1"/>
        <rFont val="宋体"/>
        <family val="3"/>
        <charset val="134"/>
      </rPr>
      <t>架，含植保多旋翼</t>
    </r>
    <r>
      <rPr>
        <sz val="14"/>
        <color theme="1"/>
        <rFont val="Times New Roman"/>
        <family val="1"/>
      </rPr>
      <t>3</t>
    </r>
    <r>
      <rPr>
        <sz val="14"/>
        <color theme="1"/>
        <rFont val="宋体"/>
        <family val="3"/>
        <charset val="134"/>
      </rPr>
      <t>架、双光巡检应急机</t>
    </r>
    <r>
      <rPr>
        <sz val="14"/>
        <color theme="1"/>
        <rFont val="Times New Roman"/>
        <family val="1"/>
      </rPr>
      <t>2</t>
    </r>
    <r>
      <rPr>
        <sz val="14"/>
        <color theme="1"/>
        <rFont val="宋体"/>
        <family val="3"/>
        <charset val="134"/>
      </rPr>
      <t>架、垂直起降固定翼</t>
    </r>
    <r>
      <rPr>
        <sz val="14"/>
        <color theme="1"/>
        <rFont val="Times New Roman"/>
        <family val="1"/>
      </rPr>
      <t>1</t>
    </r>
    <r>
      <rPr>
        <sz val="14"/>
        <color theme="1"/>
        <rFont val="宋体"/>
        <family val="3"/>
        <charset val="134"/>
      </rPr>
      <t>架，合计为</t>
    </r>
    <r>
      <rPr>
        <sz val="14"/>
        <color theme="1"/>
        <rFont val="Times New Roman"/>
        <family val="1"/>
      </rPr>
      <t>62</t>
    </r>
    <r>
      <rPr>
        <sz val="14"/>
        <color theme="1"/>
        <rFont val="宋体"/>
        <family val="3"/>
        <charset val="134"/>
      </rPr>
      <t>万元，全部</t>
    </r>
    <r>
      <rPr>
        <sz val="14"/>
        <color theme="1"/>
        <rFont val="Times New Roman"/>
        <family val="1"/>
      </rPr>
      <t>RTK</t>
    </r>
    <r>
      <rPr>
        <sz val="14"/>
        <color theme="1"/>
        <rFont val="宋体"/>
        <family val="3"/>
        <charset val="134"/>
      </rPr>
      <t>定位并接入乡镇</t>
    </r>
    <r>
      <rPr>
        <sz val="14"/>
        <color theme="1"/>
        <rFont val="Times New Roman"/>
        <family val="1"/>
      </rPr>
      <t>UTM</t>
    </r>
    <r>
      <rPr>
        <sz val="14"/>
        <color theme="1"/>
        <rFont val="宋体"/>
        <family val="3"/>
        <charset val="134"/>
      </rPr>
      <t>平台，首年平台费用约为</t>
    </r>
    <r>
      <rPr>
        <sz val="14"/>
        <color theme="1"/>
        <rFont val="Times New Roman"/>
        <family val="1"/>
      </rPr>
      <t>6</t>
    </r>
    <r>
      <rPr>
        <sz val="14"/>
        <color theme="1"/>
        <rFont val="宋体"/>
        <family val="3"/>
        <charset val="134"/>
      </rPr>
      <t>万元；5</t>
    </r>
    <r>
      <rPr>
        <sz val="14"/>
        <color theme="1"/>
        <rFont val="Times New Roman"/>
        <family val="1"/>
      </rPr>
      <t>.</t>
    </r>
    <r>
      <rPr>
        <sz val="14"/>
        <color theme="1"/>
        <rFont val="宋体"/>
        <family val="3"/>
        <charset val="134"/>
      </rPr>
      <t>配置飞行模拟器</t>
    </r>
    <r>
      <rPr>
        <sz val="14"/>
        <color theme="1"/>
        <rFont val="Times New Roman"/>
        <family val="1"/>
      </rPr>
      <t>6</t>
    </r>
    <r>
      <rPr>
        <sz val="14"/>
        <color theme="1"/>
        <rFont val="宋体"/>
        <family val="3"/>
        <charset val="134"/>
      </rPr>
      <t>套，购置安装费用约为</t>
    </r>
    <r>
      <rPr>
        <sz val="14"/>
        <color theme="1"/>
        <rFont val="Times New Roman"/>
        <family val="1"/>
      </rPr>
      <t>16</t>
    </r>
    <r>
      <rPr>
        <sz val="14"/>
        <color theme="1"/>
        <rFont val="宋体"/>
        <family val="3"/>
        <charset val="134"/>
      </rPr>
      <t>万元；6</t>
    </r>
    <r>
      <rPr>
        <sz val="14"/>
        <color theme="1"/>
        <rFont val="Times New Roman"/>
        <family val="1"/>
      </rPr>
      <t>.</t>
    </r>
    <r>
      <rPr>
        <sz val="14"/>
        <color theme="1"/>
        <rFont val="宋体"/>
        <family val="3"/>
        <charset val="134"/>
      </rPr>
      <t>增设抛投灭火弹、喊话器、探照灯等应急消防套件，约为</t>
    </r>
    <r>
      <rPr>
        <sz val="14"/>
        <color theme="1"/>
        <rFont val="Times New Roman"/>
        <family val="1"/>
      </rPr>
      <t>2.4</t>
    </r>
    <r>
      <rPr>
        <sz val="14"/>
        <color theme="1"/>
        <rFont val="宋体"/>
        <family val="3"/>
        <charset val="134"/>
      </rPr>
      <t>万元</t>
    </r>
    <r>
      <rPr>
        <sz val="14"/>
        <color theme="1"/>
        <rFont val="Times New Roman"/>
        <family val="1"/>
      </rPr>
      <t>/</t>
    </r>
    <r>
      <rPr>
        <sz val="14"/>
        <color theme="1"/>
        <rFont val="宋体"/>
        <family val="3"/>
        <charset val="134"/>
      </rPr>
      <t>套。</t>
    </r>
  </si>
  <si>
    <t>通过项目基础设施建设、运营管理、低空服务配套（如物流配送辅助、飞行器运维、场地管护等），带动本地农民就地就近就业，涵盖长期岗位与临时务工岗位，提升农民工资性收入。</t>
  </si>
  <si>
    <r>
      <rPr>
        <sz val="14"/>
        <color theme="1"/>
        <rFont val="Times New Roman"/>
        <family val="1"/>
      </rPr>
      <t>2026</t>
    </r>
    <r>
      <rPr>
        <sz val="14"/>
        <color theme="1"/>
        <rFont val="宋体"/>
        <family val="3"/>
        <charset val="134"/>
      </rPr>
      <t>年</t>
    </r>
  </si>
  <si>
    <r>
      <rPr>
        <sz val="14"/>
        <color theme="1"/>
        <rFont val="Times New Roman"/>
        <family val="1"/>
      </rPr>
      <t>1.</t>
    </r>
    <r>
      <rPr>
        <sz val="14"/>
        <color theme="1"/>
        <rFont val="宋体"/>
        <family val="3"/>
        <charset val="134"/>
      </rPr>
      <t>带动生产：以低空经济区域服务中心为枢纽，带动本地农业、物流、文旅等产业协同发展，例如通过低空物流提升农产品流通效率，通过低空巡查、航拍助力乡村旅游推广，形成 “低空经济 + 多元产业” 的融合发展格局，拓宽乡村产业发展空间。；</t>
    </r>
    <r>
      <rPr>
        <sz val="14"/>
        <color theme="1"/>
        <rFont val="Times New Roman"/>
        <family val="1"/>
      </rPr>
      <t>2.</t>
    </r>
    <r>
      <rPr>
        <sz val="14"/>
        <color theme="1"/>
        <rFont val="宋体"/>
        <family val="3"/>
        <charset val="134"/>
      </rPr>
      <t>就业务工：开展无人机操作培训，拿出一定操作岗位聘用当地群众，增加劳务收入；</t>
    </r>
    <r>
      <rPr>
        <sz val="14"/>
        <color theme="1"/>
        <rFont val="Times New Roman"/>
        <family val="1"/>
      </rPr>
      <t>3.</t>
    </r>
    <r>
      <rPr>
        <sz val="14"/>
        <color theme="1"/>
        <rFont val="宋体"/>
        <family val="3"/>
        <charset val="134"/>
      </rPr>
      <t>壮大村集体经济：将项目形成资产租赁给相关企业，收入归村集体经济所有，壮大村集体经济。</t>
    </r>
  </si>
  <si>
    <r>
      <rPr>
        <b/>
        <sz val="14"/>
        <rFont val="宋体"/>
        <family val="3"/>
        <charset val="134"/>
      </rPr>
      <t>1.项目背景：</t>
    </r>
    <r>
      <rPr>
        <sz val="14"/>
        <rFont val="宋体"/>
        <family val="3"/>
        <charset val="134"/>
      </rPr>
      <t>幸福镇是云县农业产业发展大镇，计划通过现代化科技农业推动幸福镇社会经济发展转型升级；</t>
    </r>
    <r>
      <rPr>
        <b/>
        <sz val="14"/>
        <rFont val="宋体"/>
        <family val="3"/>
        <charset val="134"/>
      </rPr>
      <t>2.拟意向经营主体：</t>
    </r>
    <r>
      <rPr>
        <sz val="14"/>
        <rFont val="宋体"/>
        <family val="3"/>
        <charset val="134"/>
      </rPr>
      <t>意向性经营主体为云县新材料光伏产业园区投资开发有限公司；</t>
    </r>
    <r>
      <rPr>
        <b/>
        <sz val="14"/>
        <rFont val="宋体"/>
        <family val="3"/>
        <charset val="134"/>
      </rPr>
      <t>3.要素保障（土地）：</t>
    </r>
    <r>
      <rPr>
        <sz val="14"/>
        <rFont val="宋体"/>
        <family val="3"/>
        <charset val="134"/>
      </rPr>
      <t>项目拟建设用地为忙峨村大团山安置地活动场所，产权为村集体，选址不占用基本农田、生态红线，不涉及新增建设用地审批；</t>
    </r>
    <r>
      <rPr>
        <b/>
        <sz val="14"/>
        <rFont val="宋体"/>
        <family val="3"/>
        <charset val="134"/>
      </rPr>
      <t>4.资产归属和收益：</t>
    </r>
    <r>
      <rPr>
        <sz val="14"/>
        <rFont val="宋体"/>
        <family val="3"/>
        <charset val="134"/>
      </rPr>
      <t>财政投资形成资产归项目村集体所有，投资收益率不低于3%；</t>
    </r>
    <r>
      <rPr>
        <b/>
        <sz val="14"/>
        <rFont val="宋体"/>
        <family val="3"/>
        <charset val="134"/>
      </rPr>
      <t>5.项目资金构成:</t>
    </r>
    <r>
      <rPr>
        <sz val="14"/>
        <rFont val="宋体"/>
        <family val="3"/>
        <charset val="134"/>
      </rPr>
      <t>计划投入财政衔接资金210万元，经营主体投资60万元，主要用于办公、运营等基础设施建设。</t>
    </r>
  </si>
  <si>
    <t>云县茂兰镇低空经济区域服务中心建设项目</t>
  </si>
  <si>
    <r>
      <rPr>
        <sz val="14"/>
        <color theme="1"/>
        <rFont val="Times New Roman"/>
        <family val="1"/>
      </rPr>
      <t>532</t>
    </r>
    <r>
      <rPr>
        <sz val="14"/>
        <color theme="1"/>
        <rFont val="宋体"/>
        <family val="3"/>
        <charset val="134"/>
      </rPr>
      <t>户</t>
    </r>
    <r>
      <rPr>
        <sz val="14"/>
        <color theme="1"/>
        <rFont val="Times New Roman"/>
        <family val="1"/>
      </rPr>
      <t>2138</t>
    </r>
    <r>
      <rPr>
        <sz val="14"/>
        <color theme="1"/>
        <rFont val="宋体"/>
        <family val="3"/>
        <charset val="134"/>
      </rPr>
      <t>人</t>
    </r>
  </si>
  <si>
    <t>1.项目背景：为提升区域内农业种植、巡河、巡林、消防应急等能力，构建区域性低空经济产业生态圈，壮大村集体经济，计划实施本项目。2.拟意向经营主体：云县新材料光伏产业园区投资开发有限公司。3.要素保障：项目拟用地位于岭磨村村委会旁，产权为村集体，选址不占用基本农田、生态红线，不涉及新增建设用地审批。4.资产归属和收益：财政投资形成资产归项目所在地村集体经济所有。5.资金构成：项目计划总投资210万元，其中争取衔接资金210万元。</t>
  </si>
  <si>
    <t>备注：1.此表根据现行全国防返贫信息系统入库要素制定，各县可在此基础上增加项目要素</t>
  </si>
  <si>
    <t xml:space="preserve">      2.项目绩效目标在表中只填报总体目标，绩效目标具体指标的一、二、三级指标模板按全国防返贫信息系统内置模板导出，每个项目附一个单独绩效表，具体指标需要全面反映建设内容</t>
  </si>
  <si>
    <t xml:space="preserve">      3.按照全国防返贫信息系统项目类型分为：产业发展、就业项目、乡村建设行动、易地搬迁后续后扶、巩固三保障成果、乡村治理和精神文明建设、项目管理费、其他</t>
  </si>
  <si>
    <t>通过项目实施，进一步提升产涌宝镇中药材产业发展，丰富项目区产业，带动群众发展增收。丰富项目区产业，进一步激发群众内生动力，不断壮大村集体经济，不断巩固脱贫攻坚成果。项目直接受益1203人（其中脱贫人口和监测对象18人）。</t>
  </si>
  <si>
    <t>通过项目，完善涌宝镇火腿加工厂设施，丰富我镇特色产业发展，增强产品竞争力不断壮大村集体经，济，不断巩固脱贫攻坚成果。项目建成后直接受益1230人（其中脱贫人口和监测对象12人）。</t>
  </si>
  <si>
    <t>通过项目建设，进一步畅通农特产品流通渠道，方便群众进行农特产品展销交易，提升农业产业化和市场化水平，带动农业产业发展；同时，规范农特产品集散交易市场管理，增加市场经济效益，促进脱贫群众稳定可持续增收和发展壮大村集体经济，为巩固拓展脱贫攻坚成果同乡村振兴有效衔接奠定坚实的基础。预计受益农户340户1350人，其中脱贫人口和监测对象41户158人。</t>
  </si>
  <si>
    <t>1.项目背景：进一步畅通农特产品流通渠道，方便群众进行农特产品展销交易，提升农业产业化和市场化水平，带动农业产业发展；同时，规范农特产品集散交易市场管理，增加市场经济效益，促进脱贫群众稳定可持续增收和发展壮大村集体经济，为巩固拓展脱贫攻坚成果同乡村振兴有效衔接奠定坚实的基础，拟在爱华镇长坡岭片区建设农特产品集散交易市场1个。2.要素保障：项目拟建设用地选址不占用基本农田、生态红线，不涉及新增建设用地审批。3.运营主体：无。4.资产归属和收益：财政投资形成资产归项目所在地村集体经济所有，投资收益不低于3%。5.项目资金构成：项目计划总投资100万元，其中争取衔接资金100万元。</t>
  </si>
  <si>
    <t>项目计划总投资150万元。1.新建C30混凝土路面15cm厚，3.5m宽，1公里长，计划投资60万元（包含侧沟、挡土墙等附属设施）。2.新建30㎥蓄水池2个，铺设铺设φ40pe 引水主管道 9公里，铺设φ25pe 支管道 4公里，计划投资63万元。3.建设污水处理设施1件，公厕1座，计划投资23.5万元。4.购置安装路灯10盏，计划投资3.5万元。</t>
  </si>
  <si>
    <t>项目计划总投资100万元，申请衔接资金（少数民族发展任务）100万元。用于实施涌宝镇岔河街村小光山组茶叶初加工产业建设项目。建设内容包括： 1.计划投资42.5万元，建设茶叶初加工厂房300平方米及晾晒场硬化200平方米。 2.计划投资18万元，购买烘干机、揉捻机、杀青机等茶叶初加工生产设备1套。 3.计划投资5万元，建设茶叶初加工厂供电线路等设施。4.计划投资34.5万元，建设产业路800米。建设面积2845平方米、铺筑厚度15厘米、铺设DN50mm混凝土涵管12m。项目覆盖岔河街村茶叶基地2000亩。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</si>
</sst>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
    <numFmt numFmtId="177" formatCode="0.00_);[Red]\(0.00\)"/>
    <numFmt numFmtId="178" formatCode="0_ "/>
    <numFmt numFmtId="179" formatCode="0.0000_);[Red]\(0.0000\)"/>
  </numFmts>
  <fonts count="19">
    <font>
      <sz val="11"/>
      <color theme="1"/>
      <name val="宋体"/>
      <charset val="134"/>
      <scheme val="minor"/>
    </font>
    <font>
      <b/>
      <sz val="22"/>
      <color theme="1"/>
      <name val="Times New Roman"/>
      <family val="1"/>
    </font>
    <font>
      <sz val="14"/>
      <color theme="1"/>
      <name val="Times New Roman"/>
      <family val="1"/>
    </font>
    <font>
      <sz val="12"/>
      <color theme="1"/>
      <name val="Times New Roman"/>
      <family val="1"/>
    </font>
    <font>
      <sz val="12"/>
      <name val="宋体"/>
      <family val="3"/>
      <charset val="134"/>
      <scheme val="minor"/>
    </font>
    <font>
      <sz val="12"/>
      <color indexed="8"/>
      <name val="宋体"/>
      <family val="3"/>
      <charset val="134"/>
    </font>
    <font>
      <sz val="12"/>
      <name val="Times New Roman"/>
      <family val="1"/>
    </font>
    <font>
      <sz val="12"/>
      <color theme="1"/>
      <name val="宋体"/>
      <family val="3"/>
      <charset val="134"/>
    </font>
    <font>
      <b/>
      <sz val="22"/>
      <color theme="1"/>
      <name val="宋体"/>
      <family val="3"/>
      <charset val="134"/>
    </font>
    <font>
      <sz val="14"/>
      <color theme="1"/>
      <name val="宋体"/>
      <family val="3"/>
      <charset val="134"/>
    </font>
    <font>
      <sz val="11"/>
      <name val="宋体"/>
      <family val="3"/>
      <charset val="134"/>
      <scheme val="minor"/>
    </font>
    <font>
      <b/>
      <sz val="22"/>
      <name val="Times New Roman"/>
      <family val="1"/>
    </font>
    <font>
      <sz val="14"/>
      <name val="Times New Roman"/>
      <family val="1"/>
    </font>
    <font>
      <sz val="14"/>
      <name val="宋体"/>
      <family val="3"/>
      <charset val="134"/>
    </font>
    <font>
      <sz val="14"/>
      <name val="宋体"/>
      <family val="3"/>
      <charset val="134"/>
      <scheme val="minor"/>
    </font>
    <font>
      <b/>
      <sz val="14"/>
      <name val="宋体"/>
      <family val="3"/>
      <charset val="134"/>
    </font>
    <font>
      <sz val="14"/>
      <name val="方正书宋_GBK"/>
      <charset val="134"/>
    </font>
    <font>
      <b/>
      <sz val="12"/>
      <name val="宋体"/>
      <family val="3"/>
      <charset val="134"/>
    </font>
    <font>
      <sz val="9"/>
      <name val="宋体"/>
      <family val="3"/>
      <charset val="134"/>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indexed="0"/>
      </top>
      <bottom/>
      <diagonal/>
    </border>
    <border>
      <left style="thin">
        <color indexed="0"/>
      </left>
      <right style="thin">
        <color indexed="0"/>
      </right>
      <top/>
      <bottom style="thin">
        <color indexed="0"/>
      </bottom>
      <diagonal/>
    </border>
    <border>
      <left/>
      <right style="thin">
        <color indexed="0"/>
      </right>
      <top style="thin">
        <color indexed="0"/>
      </top>
      <bottom style="thin">
        <color indexed="0"/>
      </bottom>
      <diagonal/>
    </border>
    <border>
      <left style="thin">
        <color indexed="0"/>
      </left>
      <right style="thin">
        <color indexed="0"/>
      </right>
      <top style="thin">
        <color rgb="FF000000"/>
      </top>
      <bottom style="thin">
        <color rgb="FF000000"/>
      </bottom>
      <diagonal/>
    </border>
    <border>
      <left/>
      <right style="thin">
        <color rgb="FF000000"/>
      </right>
      <top style="thin">
        <color rgb="FF000000"/>
      </top>
      <bottom/>
      <diagonal/>
    </border>
    <border>
      <left style="thin">
        <color indexed="0"/>
      </left>
      <right style="thin">
        <color indexed="0"/>
      </right>
      <top/>
      <bottom/>
      <diagonal/>
    </border>
    <border>
      <left style="thin">
        <color indexed="0"/>
      </left>
      <right/>
      <top style="thin">
        <color indexed="0"/>
      </top>
      <bottom/>
      <diagonal/>
    </border>
    <border>
      <left style="thin">
        <color auto="1"/>
      </left>
      <right style="thin">
        <color auto="1"/>
      </right>
      <top style="thin">
        <color rgb="FF000000"/>
      </top>
      <bottom/>
      <diagonal/>
    </border>
    <border>
      <left style="thin">
        <color indexed="0"/>
      </left>
      <right style="thin">
        <color indexed="0"/>
      </right>
      <top style="thin">
        <color rgb="FF000000"/>
      </top>
      <bottom/>
      <diagonal/>
    </border>
    <border>
      <left style="thin">
        <color indexed="0"/>
      </left>
      <right style="thin">
        <color indexed="0"/>
      </right>
      <top/>
      <bottom style="thin">
        <color rgb="FF000000"/>
      </bottom>
      <diagonal/>
    </border>
    <border>
      <left style="thin">
        <color indexed="0"/>
      </left>
      <right/>
      <top style="thin">
        <color indexed="0"/>
      </top>
      <bottom style="thin">
        <color indexed="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17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2" borderId="0" xfId="0" applyFont="1" applyFill="1" applyAlignment="1">
      <alignment horizontal="center" vertical="center"/>
    </xf>
    <xf numFmtId="0" fontId="4" fillId="3" borderId="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0" borderId="0" xfId="0" applyFont="1" applyFill="1">
      <alignment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lignment vertical="center"/>
    </xf>
    <xf numFmtId="0" fontId="4" fillId="3"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vertical="center"/>
    </xf>
    <xf numFmtId="0" fontId="4" fillId="4" borderId="0" xfId="0" applyFont="1" applyFill="1" applyAlignment="1">
      <alignment horizontal="center" vertical="center" wrapText="1"/>
    </xf>
    <xf numFmtId="0" fontId="4" fillId="4" borderId="0" xfId="0" applyFont="1" applyFill="1" applyAlignment="1">
      <alignment horizontal="center" vertical="center"/>
    </xf>
    <xf numFmtId="0" fontId="4" fillId="0" borderId="0" xfId="0" applyFont="1" applyFill="1" applyBorder="1">
      <alignment vertical="center"/>
    </xf>
    <xf numFmtId="0" fontId="4" fillId="3" borderId="0" xfId="0" applyFont="1" applyFill="1" applyAlignment="1">
      <alignment horizontal="center" vertical="center" wrapText="1"/>
    </xf>
    <xf numFmtId="0" fontId="5"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NumberFormat="1" applyFont="1" applyFill="1" applyAlignment="1">
      <alignment horizontal="center" vertical="center"/>
    </xf>
    <xf numFmtId="176" fontId="3" fillId="0" borderId="0" xfId="0" applyNumberFormat="1" applyFont="1" applyFill="1" applyAlignment="1">
      <alignment horizontal="center" vertical="center"/>
    </xf>
    <xf numFmtId="0" fontId="3" fillId="0" borderId="0" xfId="0" applyNumberFormat="1" applyFont="1" applyFill="1" applyAlignment="1">
      <alignment horizontal="center" vertical="center" wrapText="1"/>
    </xf>
    <xf numFmtId="0" fontId="6" fillId="0" borderId="0" xfId="0" applyNumberFormat="1" applyFont="1" applyFill="1" applyAlignment="1">
      <alignment horizontal="center" vertical="center" wrapText="1"/>
    </xf>
    <xf numFmtId="0" fontId="9"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2" xfId="0" applyFont="1" applyFill="1" applyBorder="1" applyAlignment="1">
      <alignment horizontal="justify" vertical="center" wrapText="1"/>
    </xf>
    <xf numFmtId="0" fontId="4" fillId="0" borderId="5"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3" borderId="4" xfId="0" applyFont="1" applyFill="1" applyBorder="1" applyAlignment="1">
      <alignment horizontal="center" vertical="center" wrapText="1"/>
    </xf>
    <xf numFmtId="0" fontId="4" fillId="3" borderId="4"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NumberFormat="1" applyFont="1" applyBorder="1" applyAlignment="1">
      <alignment horizontal="center" vertical="center" wrapText="1"/>
    </xf>
    <xf numFmtId="176" fontId="3" fillId="0" borderId="0" xfId="0" applyNumberFormat="1" applyFont="1" applyFill="1" applyAlignment="1">
      <alignment horizontal="center" vertical="center" wrapText="1"/>
    </xf>
    <xf numFmtId="0" fontId="9" fillId="0" borderId="0" xfId="0" applyFont="1" applyFill="1" applyAlignment="1">
      <alignment vertical="center" wrapText="1"/>
    </xf>
    <xf numFmtId="0" fontId="9" fillId="0" borderId="0" xfId="0" applyNumberFormat="1" applyFont="1" applyFill="1" applyAlignment="1">
      <alignment vertical="center" wrapText="1"/>
    </xf>
    <xf numFmtId="176" fontId="2" fillId="0" borderId="0" xfId="0" applyNumberFormat="1" applyFont="1" applyFill="1" applyAlignment="1">
      <alignment vertical="center" wrapText="1"/>
    </xf>
    <xf numFmtId="0" fontId="2" fillId="0" borderId="0" xfId="0" applyFont="1" applyFill="1" applyAlignment="1">
      <alignment vertical="center" wrapText="1"/>
    </xf>
    <xf numFmtId="0" fontId="9" fillId="0" borderId="2"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4" fillId="0" borderId="2" xfId="0" applyFont="1" applyFill="1" applyBorder="1" applyAlignment="1">
      <alignment vertical="center" wrapText="1"/>
    </xf>
    <xf numFmtId="176"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justify" vertical="center" wrapText="1"/>
    </xf>
    <xf numFmtId="176" fontId="4"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justify" vertical="center" wrapText="1"/>
    </xf>
    <xf numFmtId="176" fontId="4" fillId="0" borderId="3" xfId="0" applyNumberFormat="1" applyFont="1" applyFill="1" applyBorder="1" applyAlignment="1">
      <alignment horizontal="left" vertical="center" wrapText="1"/>
    </xf>
    <xf numFmtId="178" fontId="4" fillId="0" borderId="3"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4" fillId="0" borderId="3" xfId="0" applyFont="1" applyFill="1" applyBorder="1" applyAlignment="1">
      <alignment horizontal="justify" vertical="center" wrapText="1"/>
    </xf>
    <xf numFmtId="176" fontId="4" fillId="0" borderId="2" xfId="0" applyNumberFormat="1" applyFont="1" applyFill="1" applyBorder="1" applyAlignment="1">
      <alignment horizontal="justify" vertical="center" wrapText="1"/>
    </xf>
    <xf numFmtId="178" fontId="4" fillId="0" borderId="2" xfId="0" applyNumberFormat="1" applyFont="1" applyFill="1" applyBorder="1" applyAlignment="1">
      <alignment horizontal="center" vertical="center" wrapText="1"/>
    </xf>
    <xf numFmtId="0" fontId="4" fillId="3" borderId="2" xfId="0" applyFont="1" applyFill="1" applyBorder="1" applyAlignment="1">
      <alignment horizontal="justify" vertical="center" wrapText="1"/>
    </xf>
    <xf numFmtId="0" fontId="4" fillId="3" borderId="2" xfId="0" applyFont="1" applyFill="1" applyBorder="1" applyAlignment="1">
      <alignment horizontal="left" vertical="center" wrapText="1"/>
    </xf>
    <xf numFmtId="0" fontId="4" fillId="3" borderId="2" xfId="0" applyFont="1" applyFill="1" applyBorder="1" applyAlignment="1">
      <alignment horizontal="center" vertical="center" wrapText="1"/>
    </xf>
    <xf numFmtId="0" fontId="4" fillId="3" borderId="2" xfId="0" applyNumberFormat="1" applyFont="1" applyFill="1" applyBorder="1" applyAlignment="1">
      <alignment horizontal="center" vertical="center" wrapText="1"/>
    </xf>
    <xf numFmtId="176" fontId="4" fillId="3" borderId="2" xfId="0" applyNumberFormat="1" applyFont="1" applyFill="1" applyBorder="1" applyAlignment="1">
      <alignment horizontal="center" vertical="center" wrapText="1"/>
    </xf>
    <xf numFmtId="0" fontId="4" fillId="0" borderId="4" xfId="0" applyNumberFormat="1" applyFont="1" applyFill="1" applyBorder="1" applyAlignment="1">
      <alignment horizontal="left" vertical="center" wrapText="1"/>
    </xf>
    <xf numFmtId="0" fontId="4" fillId="0" borderId="2" xfId="0" applyNumberFormat="1" applyFont="1" applyFill="1" applyBorder="1" applyAlignment="1">
      <alignment horizontal="justify" vertical="center" wrapText="1"/>
    </xf>
    <xf numFmtId="0" fontId="4" fillId="0" borderId="7" xfId="0" applyNumberFormat="1" applyFont="1" applyFill="1" applyBorder="1" applyAlignment="1">
      <alignment horizontal="center" vertical="center" wrapText="1"/>
    </xf>
    <xf numFmtId="0" fontId="10"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179" fontId="4" fillId="0" borderId="12"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3" xfId="0" applyFont="1" applyFill="1" applyBorder="1" applyAlignment="1">
      <alignment horizontal="justify" vertical="center" wrapText="1"/>
    </xf>
    <xf numFmtId="0" fontId="4" fillId="0" borderId="1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14" xfId="0" applyNumberFormat="1" applyFont="1" applyFill="1" applyBorder="1" applyAlignment="1">
      <alignment horizontal="center" vertical="center" wrapText="1"/>
    </xf>
    <xf numFmtId="0" fontId="4" fillId="0" borderId="14" xfId="0" applyFont="1" applyFill="1" applyBorder="1" applyAlignment="1">
      <alignment horizontal="justify" vertical="center" wrapText="1"/>
    </xf>
    <xf numFmtId="0" fontId="4" fillId="0" borderId="14" xfId="0" applyFont="1" applyFill="1" applyBorder="1" applyAlignment="1">
      <alignment horizontal="center" vertical="center" wrapText="1"/>
    </xf>
    <xf numFmtId="0" fontId="4" fillId="0" borderId="4" xfId="0" applyFont="1" applyFill="1" applyBorder="1" applyAlignment="1">
      <alignment horizontal="justify" vertical="center" wrapText="1"/>
    </xf>
    <xf numFmtId="0" fontId="4" fillId="0" borderId="2" xfId="0" applyFont="1" applyBorder="1" applyAlignment="1">
      <alignment horizontal="left" vertical="center" wrapText="1"/>
    </xf>
    <xf numFmtId="179" fontId="4" fillId="0" borderId="2" xfId="0" applyNumberFormat="1" applyFont="1" applyBorder="1" applyAlignment="1">
      <alignment horizontal="left" vertical="center" wrapText="1"/>
    </xf>
    <xf numFmtId="177" fontId="4" fillId="0" borderId="2" xfId="0" applyNumberFormat="1" applyFont="1" applyFill="1" applyBorder="1" applyAlignment="1">
      <alignment horizontal="left" vertical="center" wrapText="1"/>
    </xf>
    <xf numFmtId="0" fontId="4" fillId="0" borderId="2" xfId="0" applyFont="1" applyBorder="1" applyAlignment="1">
      <alignment vertical="center" wrapText="1"/>
    </xf>
    <xf numFmtId="0" fontId="4" fillId="3" borderId="2" xfId="0" applyFont="1" applyFill="1" applyBorder="1" applyAlignment="1">
      <alignment vertical="center" wrapText="1"/>
    </xf>
    <xf numFmtId="0" fontId="4" fillId="3" borderId="2" xfId="0" applyNumberFormat="1" applyFont="1" applyFill="1" applyBorder="1" applyAlignment="1">
      <alignment horizontal="left" vertical="center" wrapText="1"/>
    </xf>
    <xf numFmtId="0" fontId="12" fillId="0" borderId="0" xfId="0" applyNumberFormat="1" applyFont="1" applyFill="1" applyAlignment="1">
      <alignment horizontal="center" vertical="center" wrapText="1"/>
    </xf>
    <xf numFmtId="0" fontId="6" fillId="0" borderId="2" xfId="0" applyNumberFormat="1" applyFont="1" applyFill="1" applyBorder="1" applyAlignment="1">
      <alignment horizontal="center" vertical="center" wrapText="1"/>
    </xf>
    <xf numFmtId="0" fontId="4" fillId="0" borderId="0" xfId="0" applyFont="1" applyFill="1" applyBorder="1" applyAlignment="1">
      <alignment horizontal="justify" vertical="center" wrapText="1"/>
    </xf>
    <xf numFmtId="0" fontId="4" fillId="0" borderId="8" xfId="0" applyFont="1" applyFill="1" applyBorder="1" applyAlignment="1">
      <alignment horizontal="justify" vertical="center" wrapText="1"/>
    </xf>
    <xf numFmtId="0" fontId="4" fillId="0" borderId="4" xfId="0" applyFont="1" applyFill="1" applyBorder="1" applyAlignment="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0" borderId="5" xfId="0" applyNumberFormat="1" applyFont="1" applyFill="1" applyBorder="1" applyAlignment="1">
      <alignment horizontal="left" vertical="center" wrapText="1"/>
    </xf>
    <xf numFmtId="0" fontId="4" fillId="0" borderId="4" xfId="0" applyFont="1" applyFill="1" applyBorder="1" applyAlignment="1">
      <alignment horizontal="center" vertical="center"/>
    </xf>
    <xf numFmtId="0" fontId="14"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7"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6" xfId="0" applyNumberFormat="1" applyFont="1" applyFill="1" applyBorder="1" applyAlignment="1">
      <alignment horizontal="center" vertical="center" wrapText="1"/>
    </xf>
    <xf numFmtId="0" fontId="4" fillId="0" borderId="3" xfId="0" applyNumberFormat="1" applyFont="1" applyFill="1" applyBorder="1" applyAlignment="1">
      <alignment horizontal="left" vertical="center" wrapText="1"/>
    </xf>
    <xf numFmtId="179" fontId="4" fillId="0" borderId="2" xfId="0" applyNumberFormat="1" applyFont="1" applyFill="1" applyBorder="1" applyAlignment="1">
      <alignment horizontal="left" vertical="center" wrapText="1"/>
    </xf>
    <xf numFmtId="0" fontId="4" fillId="3" borderId="4" xfId="0" applyNumberFormat="1" applyFont="1" applyFill="1" applyBorder="1" applyAlignment="1">
      <alignment horizontal="left" vertical="center" wrapText="1"/>
    </xf>
    <xf numFmtId="177" fontId="4" fillId="0" borderId="2" xfId="0" applyNumberFormat="1" applyFont="1" applyFill="1" applyBorder="1" applyAlignment="1">
      <alignment horizontal="justify" vertical="center" wrapText="1"/>
    </xf>
    <xf numFmtId="0" fontId="4" fillId="0" borderId="3" xfId="0" applyFont="1" applyFill="1" applyBorder="1" applyAlignment="1">
      <alignment vertical="center" wrapText="1"/>
    </xf>
    <xf numFmtId="0" fontId="4" fillId="0" borderId="6" xfId="0" applyFont="1" applyFill="1" applyBorder="1" applyAlignment="1">
      <alignment horizontal="justify" vertical="center" wrapText="1"/>
    </xf>
    <xf numFmtId="179" fontId="4" fillId="3" borderId="2" xfId="0" applyNumberFormat="1" applyFont="1" applyFill="1" applyBorder="1" applyAlignment="1">
      <alignment vertical="center" wrapText="1"/>
    </xf>
    <xf numFmtId="179" fontId="4" fillId="3" borderId="2" xfId="0" applyNumberFormat="1" applyFont="1" applyFill="1" applyBorder="1" applyAlignment="1">
      <alignment horizontal="justify" vertical="center" wrapText="1"/>
    </xf>
    <xf numFmtId="0" fontId="4" fillId="3" borderId="4" xfId="0" applyFont="1" applyFill="1" applyBorder="1" applyAlignment="1">
      <alignment horizontal="justify" vertical="center" wrapText="1"/>
    </xf>
    <xf numFmtId="0" fontId="4" fillId="3" borderId="6"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3" borderId="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10" fillId="0" borderId="0" xfId="0" applyFont="1">
      <alignment vertical="center"/>
    </xf>
    <xf numFmtId="0" fontId="9" fillId="0" borderId="2" xfId="0" applyFont="1" applyFill="1" applyBorder="1" applyAlignment="1">
      <alignment horizontal="left" vertical="center" wrapText="1"/>
    </xf>
    <xf numFmtId="177" fontId="9" fillId="0" borderId="2" xfId="0" applyNumberFormat="1" applyFont="1" applyFill="1" applyBorder="1" applyAlignment="1">
      <alignment horizontal="justify" vertical="center" wrapText="1"/>
    </xf>
    <xf numFmtId="0" fontId="2" fillId="0" borderId="2" xfId="0" applyFont="1" applyFill="1" applyBorder="1" applyAlignment="1">
      <alignment horizontal="justify" vertical="center" wrapText="1"/>
    </xf>
    <xf numFmtId="0" fontId="0" fillId="0" borderId="0" xfId="0" applyFont="1">
      <alignment vertical="center"/>
    </xf>
    <xf numFmtId="0" fontId="15" fillId="0" borderId="2" xfId="0" applyFont="1" applyFill="1" applyBorder="1" applyAlignment="1">
      <alignment horizontal="left" vertical="center" wrapText="1"/>
    </xf>
    <xf numFmtId="0" fontId="16" fillId="0" borderId="4" xfId="0" applyFont="1" applyFill="1" applyBorder="1" applyAlignment="1">
      <alignment vertical="center" wrapText="1"/>
    </xf>
    <xf numFmtId="0" fontId="17" fillId="0" borderId="0" xfId="0" applyFont="1" applyFill="1" applyAlignment="1">
      <alignment horizontal="center" vertical="center" wrapText="1"/>
    </xf>
    <xf numFmtId="0" fontId="3" fillId="0" borderId="0" xfId="0" applyFont="1" applyFill="1" applyBorder="1" applyAlignment="1">
      <alignment horizontal="center" vertical="center"/>
    </xf>
    <xf numFmtId="0" fontId="6" fillId="0" borderId="0" xfId="0"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NumberFormat="1" applyFont="1" applyFill="1" applyAlignment="1">
      <alignment horizontal="center" vertical="center" wrapText="1"/>
    </xf>
    <xf numFmtId="176" fontId="1" fillId="0" borderId="0" xfId="0" applyNumberFormat="1" applyFont="1" applyFill="1" applyAlignment="1">
      <alignment horizontal="center" vertical="center" wrapText="1"/>
    </xf>
    <xf numFmtId="0" fontId="11"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0" fontId="2"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0" fontId="9"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0" fillId="0" borderId="0" xfId="0" applyAlignment="1">
      <alignment horizontal="left" vertical="center"/>
    </xf>
    <xf numFmtId="0" fontId="10" fillId="0" borderId="0" xfId="0" applyFont="1" applyAlignment="1">
      <alignment horizontal="left" vertical="center"/>
    </xf>
    <xf numFmtId="0" fontId="0" fillId="0" borderId="0" xfId="0" applyFont="1" applyAlignment="1">
      <alignment horizontal="left" vertical="center"/>
    </xf>
    <xf numFmtId="0" fontId="9"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cellXfs>
  <cellStyles count="1">
    <cellStyle name="常规" xfId="0" builtinId="0"/>
  </cellStyles>
  <dxfs count="0"/>
  <tableStyles count="0" defaultTableStyle="TableStyleMedium2"/>
  <colors>
    <mruColors>
      <color rgb="FFFFFF00"/>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95"/>
  <sheetViews>
    <sheetView tabSelected="1" view="pageBreakPreview" topLeftCell="A8" zoomScale="70" zoomScaleNormal="85" workbookViewId="0">
      <selection activeCell="J9" sqref="J9"/>
    </sheetView>
  </sheetViews>
  <sheetFormatPr defaultColWidth="9" defaultRowHeight="15.5"/>
  <cols>
    <col min="1" max="1" width="5.08984375" style="23" customWidth="1"/>
    <col min="2" max="2" width="4.7265625" style="4" customWidth="1"/>
    <col min="3" max="3" width="8" style="4" customWidth="1"/>
    <col min="4" max="4" width="10" style="23" customWidth="1"/>
    <col min="5" max="5" width="12.453125" style="23" customWidth="1"/>
    <col min="6" max="6" width="6.453125" style="23" customWidth="1"/>
    <col min="7" max="7" width="7.1796875" style="23" customWidth="1"/>
    <col min="8" max="8" width="11.26953125" style="24" customWidth="1"/>
    <col min="9" max="9" width="55.1796875" style="23" customWidth="1"/>
    <col min="10" max="10" width="49.26953125" style="23" customWidth="1"/>
    <col min="11" max="11" width="8.08984375" style="23" customWidth="1"/>
    <col min="12" max="12" width="10.453125" style="24" customWidth="1"/>
    <col min="13" max="13" width="7.6328125" style="25" customWidth="1"/>
    <col min="14" max="14" width="50.1796875" style="23" customWidth="1"/>
    <col min="15" max="15" width="9.453125" style="23" customWidth="1"/>
    <col min="16" max="16" width="4.7265625" style="23" customWidth="1"/>
    <col min="17" max="17" width="5.1796875" style="23" customWidth="1"/>
    <col min="18" max="18" width="3.81640625" style="23" customWidth="1"/>
    <col min="19" max="19" width="5.1796875" style="23" customWidth="1"/>
    <col min="20" max="20" width="5.90625" style="23" customWidth="1"/>
    <col min="21" max="21" width="4.36328125" style="23" customWidth="1"/>
    <col min="22" max="22" width="58.90625" style="27" customWidth="1"/>
    <col min="23" max="16384" width="9" style="23"/>
  </cols>
  <sheetData>
    <row r="1" spans="1:16381">
      <c r="A1" s="148" t="s">
        <v>0</v>
      </c>
      <c r="B1" s="149"/>
      <c r="D1" s="4"/>
      <c r="E1" s="4"/>
      <c r="F1" s="4"/>
      <c r="G1" s="4"/>
      <c r="H1" s="26"/>
      <c r="I1" s="4"/>
      <c r="J1" s="4"/>
      <c r="K1" s="4"/>
      <c r="L1" s="26"/>
      <c r="M1" s="60"/>
      <c r="N1" s="4"/>
      <c r="O1" s="4"/>
      <c r="P1" s="4"/>
      <c r="Q1" s="4"/>
      <c r="R1" s="4"/>
      <c r="S1" s="4"/>
      <c r="T1" s="4"/>
      <c r="U1" s="4"/>
    </row>
    <row r="2" spans="1:16381" s="1" customFormat="1" ht="58" customHeight="1">
      <c r="A2" s="150" t="s">
        <v>1</v>
      </c>
      <c r="B2" s="151"/>
      <c r="C2" s="151"/>
      <c r="D2" s="151"/>
      <c r="E2" s="151"/>
      <c r="F2" s="151"/>
      <c r="G2" s="151"/>
      <c r="H2" s="152"/>
      <c r="I2" s="151"/>
      <c r="J2" s="151"/>
      <c r="K2" s="151"/>
      <c r="L2" s="152"/>
      <c r="M2" s="153"/>
      <c r="N2" s="151"/>
      <c r="O2" s="151"/>
      <c r="P2" s="151"/>
      <c r="Q2" s="151"/>
      <c r="R2" s="151"/>
      <c r="S2" s="151"/>
      <c r="T2" s="151"/>
      <c r="U2" s="151"/>
      <c r="V2" s="154"/>
    </row>
    <row r="3" spans="1:16381" s="2" customFormat="1" ht="57" customHeight="1">
      <c r="A3" s="155" t="s">
        <v>2</v>
      </c>
      <c r="B3" s="156"/>
      <c r="C3" s="156"/>
      <c r="D3" s="156"/>
      <c r="E3" s="155" t="s">
        <v>3</v>
      </c>
      <c r="F3" s="156"/>
      <c r="G3" s="3"/>
      <c r="H3" s="157" t="s">
        <v>4</v>
      </c>
      <c r="I3" s="156"/>
      <c r="J3" s="61" t="s">
        <v>5</v>
      </c>
      <c r="K3" s="61"/>
      <c r="L3" s="62"/>
      <c r="M3" s="63"/>
      <c r="N3" s="64"/>
      <c r="O3" s="155" t="s">
        <v>6</v>
      </c>
      <c r="P3" s="156"/>
      <c r="Q3" s="156"/>
      <c r="R3" s="156"/>
      <c r="S3" s="3"/>
      <c r="T3" s="3"/>
      <c r="U3" s="3"/>
      <c r="V3" s="105"/>
    </row>
    <row r="4" spans="1:16381" s="3" customFormat="1" ht="34" customHeight="1">
      <c r="A4" s="165" t="s">
        <v>7</v>
      </c>
      <c r="B4" s="165" t="s">
        <v>8</v>
      </c>
      <c r="C4" s="165" t="s">
        <v>9</v>
      </c>
      <c r="D4" s="165" t="s">
        <v>10</v>
      </c>
      <c r="E4" s="165" t="s">
        <v>11</v>
      </c>
      <c r="F4" s="158" t="s">
        <v>12</v>
      </c>
      <c r="G4" s="159"/>
      <c r="H4" s="167" t="s">
        <v>13</v>
      </c>
      <c r="I4" s="165" t="s">
        <v>14</v>
      </c>
      <c r="J4" s="165" t="s">
        <v>15</v>
      </c>
      <c r="K4" s="165" t="s">
        <v>16</v>
      </c>
      <c r="L4" s="160" t="s">
        <v>17</v>
      </c>
      <c r="M4" s="161"/>
      <c r="N4" s="165" t="s">
        <v>18</v>
      </c>
      <c r="O4" s="165" t="s">
        <v>19</v>
      </c>
      <c r="P4" s="165" t="s">
        <v>20</v>
      </c>
      <c r="Q4" s="165" t="s">
        <v>21</v>
      </c>
      <c r="R4" s="165" t="s">
        <v>22</v>
      </c>
      <c r="S4" s="165" t="s">
        <v>23</v>
      </c>
      <c r="T4" s="165" t="s">
        <v>24</v>
      </c>
      <c r="U4" s="158" t="s">
        <v>25</v>
      </c>
      <c r="V4" s="169" t="s">
        <v>26</v>
      </c>
    </row>
    <row r="5" spans="1:16381" s="3" customFormat="1" ht="45" customHeight="1">
      <c r="A5" s="166"/>
      <c r="B5" s="166"/>
      <c r="C5" s="166"/>
      <c r="D5" s="166"/>
      <c r="E5" s="166"/>
      <c r="F5" s="28" t="s">
        <v>27</v>
      </c>
      <c r="G5" s="28" t="s">
        <v>28</v>
      </c>
      <c r="H5" s="168"/>
      <c r="I5" s="166"/>
      <c r="J5" s="166"/>
      <c r="K5" s="166"/>
      <c r="L5" s="65" t="s">
        <v>29</v>
      </c>
      <c r="M5" s="66" t="s">
        <v>30</v>
      </c>
      <c r="N5" s="166"/>
      <c r="O5" s="166"/>
      <c r="P5" s="166"/>
      <c r="Q5" s="166"/>
      <c r="R5" s="166"/>
      <c r="S5" s="166"/>
      <c r="T5" s="166"/>
      <c r="U5" s="159"/>
      <c r="V5" s="170"/>
    </row>
    <row r="6" spans="1:16381" s="4" customFormat="1" ht="48" customHeight="1">
      <c r="A6" s="30" t="s">
        <v>31</v>
      </c>
      <c r="B6" s="31"/>
      <c r="C6" s="31"/>
      <c r="D6" s="31"/>
      <c r="E6" s="31"/>
      <c r="F6" s="32"/>
      <c r="G6" s="32"/>
      <c r="H6" s="33">
        <f>SUM(H7:H145)</f>
        <v>19443.469999999998</v>
      </c>
      <c r="I6" s="33"/>
      <c r="J6" s="33"/>
      <c r="K6" s="33"/>
      <c r="L6" s="33">
        <f>SUM(L7:L145)</f>
        <v>19443.469999999998</v>
      </c>
      <c r="M6" s="33">
        <f>SUM(M7:M143)</f>
        <v>0</v>
      </c>
      <c r="N6" s="31"/>
      <c r="O6" s="31"/>
      <c r="P6" s="31"/>
      <c r="Q6" s="31"/>
      <c r="R6" s="31"/>
      <c r="S6" s="31"/>
      <c r="T6" s="31"/>
      <c r="U6" s="32"/>
      <c r="V6" s="106"/>
    </row>
    <row r="7" spans="1:16381" s="5" customFormat="1" ht="189" customHeight="1">
      <c r="A7" s="34">
        <v>1</v>
      </c>
      <c r="B7" s="35" t="s">
        <v>32</v>
      </c>
      <c r="C7" s="35" t="s">
        <v>33</v>
      </c>
      <c r="D7" s="35" t="s">
        <v>34</v>
      </c>
      <c r="E7" s="34" t="s">
        <v>35</v>
      </c>
      <c r="F7" s="34" t="s">
        <v>36</v>
      </c>
      <c r="G7" s="34" t="s">
        <v>37</v>
      </c>
      <c r="H7" s="36">
        <v>200</v>
      </c>
      <c r="I7" s="67" t="s">
        <v>38</v>
      </c>
      <c r="J7" s="40" t="s">
        <v>39</v>
      </c>
      <c r="K7" s="34">
        <v>2026</v>
      </c>
      <c r="L7" s="36">
        <v>200</v>
      </c>
      <c r="M7" s="68">
        <v>0</v>
      </c>
      <c r="N7" s="69" t="s">
        <v>40</v>
      </c>
      <c r="O7" s="34">
        <v>856</v>
      </c>
      <c r="P7" s="34" t="s">
        <v>41</v>
      </c>
      <c r="Q7" s="34" t="s">
        <v>41</v>
      </c>
      <c r="R7" s="34" t="s">
        <v>41</v>
      </c>
      <c r="S7" s="34" t="s">
        <v>42</v>
      </c>
      <c r="T7" s="34" t="s">
        <v>43</v>
      </c>
      <c r="U7" s="34" t="s">
        <v>44</v>
      </c>
      <c r="V7" s="45" t="s">
        <v>45</v>
      </c>
    </row>
    <row r="8" spans="1:16381" s="6" customFormat="1" ht="176" customHeight="1">
      <c r="A8" s="34">
        <v>2</v>
      </c>
      <c r="B8" s="35" t="s">
        <v>32</v>
      </c>
      <c r="C8" s="35" t="s">
        <v>33</v>
      </c>
      <c r="D8" s="35" t="s">
        <v>46</v>
      </c>
      <c r="E8" s="34" t="s">
        <v>47</v>
      </c>
      <c r="F8" s="34" t="s">
        <v>36</v>
      </c>
      <c r="G8" s="34" t="s">
        <v>48</v>
      </c>
      <c r="H8" s="36">
        <v>110</v>
      </c>
      <c r="I8" s="40" t="s">
        <v>49</v>
      </c>
      <c r="J8" s="40" t="s">
        <v>50</v>
      </c>
      <c r="K8" s="34">
        <v>2026</v>
      </c>
      <c r="L8" s="36">
        <v>110</v>
      </c>
      <c r="M8" s="68">
        <v>0</v>
      </c>
      <c r="N8" s="69" t="s">
        <v>51</v>
      </c>
      <c r="O8" s="34">
        <v>980</v>
      </c>
      <c r="P8" s="34" t="s">
        <v>41</v>
      </c>
      <c r="Q8" s="34" t="s">
        <v>41</v>
      </c>
      <c r="R8" s="34" t="s">
        <v>41</v>
      </c>
      <c r="S8" s="34" t="s">
        <v>42</v>
      </c>
      <c r="T8" s="34" t="s">
        <v>43</v>
      </c>
      <c r="U8" s="34" t="s">
        <v>44</v>
      </c>
      <c r="V8" s="45" t="s">
        <v>52</v>
      </c>
    </row>
    <row r="9" spans="1:16381" s="5" customFormat="1" ht="207" customHeight="1">
      <c r="A9" s="34">
        <v>3</v>
      </c>
      <c r="B9" s="35" t="s">
        <v>32</v>
      </c>
      <c r="C9" s="35" t="s">
        <v>53</v>
      </c>
      <c r="D9" s="34" t="s">
        <v>54</v>
      </c>
      <c r="E9" s="34" t="s">
        <v>55</v>
      </c>
      <c r="F9" s="34" t="s">
        <v>36</v>
      </c>
      <c r="G9" s="34" t="s">
        <v>56</v>
      </c>
      <c r="H9" s="36">
        <v>100</v>
      </c>
      <c r="I9" s="67" t="s">
        <v>57</v>
      </c>
      <c r="J9" s="40" t="s">
        <v>898</v>
      </c>
      <c r="K9" s="34">
        <v>2026</v>
      </c>
      <c r="L9" s="36">
        <v>100</v>
      </c>
      <c r="M9" s="68">
        <v>0</v>
      </c>
      <c r="N9" s="69" t="s">
        <v>58</v>
      </c>
      <c r="O9" s="34">
        <v>1350</v>
      </c>
      <c r="P9" s="34" t="s">
        <v>41</v>
      </c>
      <c r="Q9" s="34" t="s">
        <v>41</v>
      </c>
      <c r="R9" s="34" t="s">
        <v>41</v>
      </c>
      <c r="S9" s="34" t="s">
        <v>42</v>
      </c>
      <c r="T9" s="34" t="s">
        <v>43</v>
      </c>
      <c r="U9" s="34" t="s">
        <v>44</v>
      </c>
      <c r="V9" s="40" t="s">
        <v>899</v>
      </c>
    </row>
    <row r="10" spans="1:16381" s="5" customFormat="1" ht="170" customHeight="1">
      <c r="A10" s="34">
        <v>4</v>
      </c>
      <c r="B10" s="37" t="s">
        <v>32</v>
      </c>
      <c r="C10" s="37" t="s">
        <v>33</v>
      </c>
      <c r="D10" s="37" t="s">
        <v>34</v>
      </c>
      <c r="E10" s="38" t="s">
        <v>59</v>
      </c>
      <c r="F10" s="34" t="s">
        <v>36</v>
      </c>
      <c r="G10" s="38" t="s">
        <v>60</v>
      </c>
      <c r="H10" s="39">
        <v>127.2</v>
      </c>
      <c r="I10" s="70" t="s">
        <v>61</v>
      </c>
      <c r="J10" s="71" t="s">
        <v>62</v>
      </c>
      <c r="K10" s="38">
        <v>2026</v>
      </c>
      <c r="L10" s="39">
        <v>127.2</v>
      </c>
      <c r="M10" s="72">
        <v>0</v>
      </c>
      <c r="N10" s="71" t="s">
        <v>63</v>
      </c>
      <c r="O10" s="38">
        <v>1655</v>
      </c>
      <c r="P10" s="38" t="s">
        <v>41</v>
      </c>
      <c r="Q10" s="38" t="s">
        <v>41</v>
      </c>
      <c r="R10" s="38" t="s">
        <v>41</v>
      </c>
      <c r="S10" s="38" t="s">
        <v>42</v>
      </c>
      <c r="T10" s="38" t="s">
        <v>64</v>
      </c>
      <c r="U10" s="38" t="s">
        <v>44</v>
      </c>
      <c r="V10" s="89" t="s">
        <v>65</v>
      </c>
    </row>
    <row r="11" spans="1:16381" s="7" customFormat="1" ht="147" customHeight="1">
      <c r="A11" s="34">
        <v>5</v>
      </c>
      <c r="B11" s="40" t="s">
        <v>32</v>
      </c>
      <c r="C11" s="40" t="s">
        <v>33</v>
      </c>
      <c r="D11" s="40" t="s">
        <v>66</v>
      </c>
      <c r="E11" s="40" t="s">
        <v>67</v>
      </c>
      <c r="F11" s="41" t="s">
        <v>68</v>
      </c>
      <c r="G11" s="40" t="s">
        <v>69</v>
      </c>
      <c r="H11" s="36">
        <v>160</v>
      </c>
      <c r="I11" s="40" t="s">
        <v>70</v>
      </c>
      <c r="J11" s="40" t="s">
        <v>71</v>
      </c>
      <c r="K11" s="40">
        <v>2026</v>
      </c>
      <c r="L11" s="36">
        <v>160</v>
      </c>
      <c r="M11" s="40">
        <v>0</v>
      </c>
      <c r="N11" s="40" t="s">
        <v>72</v>
      </c>
      <c r="O11" s="40">
        <v>2000</v>
      </c>
      <c r="P11" s="40" t="s">
        <v>41</v>
      </c>
      <c r="Q11" s="40" t="s">
        <v>41</v>
      </c>
      <c r="R11" s="40" t="s">
        <v>41</v>
      </c>
      <c r="S11" s="40" t="s">
        <v>42</v>
      </c>
      <c r="T11" s="40" t="s">
        <v>43</v>
      </c>
      <c r="U11" s="40" t="s">
        <v>44</v>
      </c>
      <c r="V11" s="40" t="s">
        <v>73</v>
      </c>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c r="HQ11" s="107"/>
      <c r="HR11" s="107"/>
      <c r="HS11" s="107"/>
      <c r="HT11" s="107"/>
      <c r="HU11" s="107"/>
      <c r="HV11" s="107"/>
      <c r="HW11" s="107"/>
      <c r="HX11" s="107"/>
      <c r="HY11" s="107"/>
      <c r="HZ11" s="107"/>
      <c r="IA11" s="107"/>
      <c r="IB11" s="107"/>
      <c r="IC11" s="107"/>
      <c r="ID11" s="107"/>
      <c r="IE11" s="107"/>
      <c r="IF11" s="107"/>
      <c r="IG11" s="107"/>
      <c r="IH11" s="107"/>
      <c r="II11" s="107"/>
      <c r="IJ11" s="107"/>
      <c r="IK11" s="107"/>
      <c r="IL11" s="107"/>
      <c r="IM11" s="107"/>
      <c r="IN11" s="107"/>
      <c r="IO11" s="107"/>
      <c r="IP11" s="107"/>
      <c r="IQ11" s="107"/>
      <c r="IR11" s="107"/>
      <c r="IS11" s="107"/>
      <c r="IT11" s="107"/>
      <c r="IU11" s="107"/>
      <c r="IV11" s="107"/>
      <c r="IW11" s="107"/>
      <c r="IX11" s="107"/>
      <c r="IY11" s="107"/>
      <c r="IZ11" s="107"/>
      <c r="JA11" s="107"/>
      <c r="JB11" s="107"/>
      <c r="JC11" s="107"/>
      <c r="JD11" s="107"/>
      <c r="JE11" s="107"/>
      <c r="JF11" s="107"/>
      <c r="JG11" s="107"/>
      <c r="JH11" s="107"/>
      <c r="JI11" s="107"/>
      <c r="JJ11" s="107"/>
      <c r="JK11" s="107"/>
      <c r="JL11" s="107"/>
      <c r="JM11" s="107"/>
      <c r="JN11" s="107"/>
      <c r="JO11" s="107"/>
      <c r="JP11" s="107"/>
      <c r="JQ11" s="107"/>
      <c r="JR11" s="107"/>
      <c r="JS11" s="107"/>
      <c r="JT11" s="107"/>
      <c r="JU11" s="107"/>
      <c r="JV11" s="107"/>
      <c r="JW11" s="107"/>
      <c r="JX11" s="107"/>
      <c r="JY11" s="107"/>
      <c r="JZ11" s="107"/>
      <c r="KA11" s="107"/>
      <c r="KB11" s="107"/>
      <c r="KC11" s="107"/>
      <c r="KD11" s="107"/>
      <c r="KE11" s="107"/>
      <c r="KF11" s="107"/>
      <c r="KG11" s="107"/>
      <c r="KH11" s="107"/>
      <c r="KI11" s="107"/>
      <c r="KJ11" s="107"/>
      <c r="KK11" s="107"/>
      <c r="KL11" s="107"/>
      <c r="KM11" s="107"/>
      <c r="KN11" s="107"/>
      <c r="KO11" s="107"/>
      <c r="KP11" s="107"/>
      <c r="KQ11" s="107"/>
      <c r="KR11" s="107"/>
      <c r="KS11" s="107"/>
      <c r="KT11" s="107"/>
      <c r="KU11" s="107"/>
      <c r="KV11" s="107"/>
      <c r="KW11" s="107"/>
      <c r="KX11" s="107"/>
      <c r="KY11" s="107"/>
      <c r="KZ11" s="107"/>
      <c r="LA11" s="107"/>
      <c r="LB11" s="107"/>
      <c r="LC11" s="107"/>
      <c r="LD11" s="107"/>
      <c r="LE11" s="107"/>
      <c r="LF11" s="107"/>
      <c r="LG11" s="107"/>
      <c r="LH11" s="107"/>
      <c r="LI11" s="107"/>
      <c r="LJ11" s="107"/>
      <c r="LK11" s="107"/>
      <c r="LL11" s="107"/>
      <c r="LM11" s="107"/>
      <c r="LN11" s="107"/>
      <c r="LO11" s="107"/>
      <c r="LP11" s="107"/>
      <c r="LQ11" s="107"/>
      <c r="LR11" s="107"/>
      <c r="LS11" s="107"/>
      <c r="LT11" s="107"/>
      <c r="LU11" s="107"/>
      <c r="LV11" s="107"/>
      <c r="LW11" s="107"/>
      <c r="LX11" s="107"/>
      <c r="LY11" s="107"/>
      <c r="LZ11" s="107"/>
      <c r="MA11" s="107"/>
      <c r="MB11" s="107"/>
      <c r="MC11" s="107"/>
      <c r="MD11" s="107"/>
      <c r="ME11" s="107"/>
      <c r="MF11" s="107"/>
      <c r="MG11" s="107"/>
      <c r="MH11" s="107"/>
      <c r="MI11" s="107"/>
      <c r="MJ11" s="107"/>
      <c r="MK11" s="107"/>
      <c r="ML11" s="107"/>
      <c r="MM11" s="107"/>
      <c r="MN11" s="107"/>
      <c r="MO11" s="107"/>
      <c r="MP11" s="107"/>
      <c r="MQ11" s="107"/>
      <c r="MR11" s="107"/>
      <c r="MS11" s="107"/>
      <c r="MT11" s="107"/>
      <c r="MU11" s="107"/>
      <c r="MV11" s="107"/>
      <c r="MW11" s="107"/>
      <c r="MX11" s="107"/>
      <c r="MY11" s="107"/>
      <c r="MZ11" s="107"/>
      <c r="NA11" s="107"/>
      <c r="NB11" s="107"/>
      <c r="NC11" s="107"/>
      <c r="ND11" s="107"/>
      <c r="NE11" s="107"/>
      <c r="NF11" s="107"/>
      <c r="NG11" s="107"/>
      <c r="NH11" s="107"/>
      <c r="NI11" s="107"/>
      <c r="NJ11" s="107"/>
      <c r="NK11" s="107"/>
      <c r="NL11" s="107"/>
      <c r="NM11" s="107"/>
      <c r="NN11" s="107"/>
      <c r="NO11" s="107"/>
      <c r="NP11" s="107"/>
      <c r="NQ11" s="107"/>
      <c r="NR11" s="107"/>
      <c r="NS11" s="107"/>
      <c r="NT11" s="107"/>
      <c r="NU11" s="107"/>
      <c r="NV11" s="107"/>
      <c r="NW11" s="107"/>
      <c r="NX11" s="107"/>
      <c r="NY11" s="107"/>
      <c r="NZ11" s="107"/>
      <c r="OA11" s="107"/>
      <c r="OB11" s="107"/>
      <c r="OC11" s="107"/>
      <c r="OD11" s="107"/>
      <c r="OE11" s="107"/>
      <c r="OF11" s="107"/>
      <c r="OG11" s="107"/>
      <c r="OH11" s="107"/>
      <c r="OI11" s="107"/>
      <c r="OJ11" s="107"/>
      <c r="OK11" s="107"/>
      <c r="OL11" s="107"/>
      <c r="OM11" s="107"/>
      <c r="ON11" s="107"/>
      <c r="OO11" s="107"/>
      <c r="OP11" s="107"/>
      <c r="OQ11" s="107"/>
      <c r="OR11" s="107"/>
      <c r="OS11" s="107"/>
      <c r="OT11" s="107"/>
      <c r="OU11" s="107"/>
      <c r="OV11" s="107"/>
      <c r="OW11" s="107"/>
      <c r="OX11" s="107"/>
      <c r="OY11" s="107"/>
      <c r="OZ11" s="107"/>
      <c r="PA11" s="107"/>
      <c r="PB11" s="107"/>
      <c r="PC11" s="107"/>
      <c r="PD11" s="107"/>
      <c r="PE11" s="107"/>
      <c r="PF11" s="107"/>
      <c r="PG11" s="107"/>
      <c r="PH11" s="107"/>
      <c r="PI11" s="107"/>
      <c r="PJ11" s="107"/>
      <c r="PK11" s="107"/>
      <c r="PL11" s="107"/>
      <c r="PM11" s="107"/>
      <c r="PN11" s="107"/>
      <c r="PO11" s="107"/>
      <c r="PP11" s="107"/>
      <c r="PQ11" s="107"/>
      <c r="PR11" s="107"/>
      <c r="PS11" s="107"/>
      <c r="PT11" s="107"/>
      <c r="PU11" s="107"/>
      <c r="PV11" s="107"/>
      <c r="PW11" s="107"/>
      <c r="PX11" s="107"/>
      <c r="PY11" s="107"/>
      <c r="PZ11" s="107"/>
      <c r="QA11" s="107"/>
      <c r="QB11" s="107"/>
      <c r="QC11" s="107"/>
      <c r="QD11" s="107"/>
      <c r="QE11" s="107"/>
      <c r="QF11" s="107"/>
      <c r="QG11" s="107"/>
      <c r="QH11" s="107"/>
      <c r="QI11" s="107"/>
      <c r="QJ11" s="107"/>
      <c r="QK11" s="107"/>
      <c r="QL11" s="107"/>
      <c r="QM11" s="107"/>
      <c r="QN11" s="107"/>
      <c r="QO11" s="107"/>
      <c r="QP11" s="107"/>
      <c r="QQ11" s="107"/>
      <c r="QR11" s="107"/>
      <c r="QS11" s="107"/>
      <c r="QT11" s="107"/>
      <c r="QU11" s="107"/>
      <c r="QV11" s="107"/>
      <c r="QW11" s="107"/>
      <c r="QX11" s="107"/>
      <c r="QY11" s="107"/>
      <c r="QZ11" s="107"/>
      <c r="RA11" s="107"/>
      <c r="RB11" s="107"/>
      <c r="RC11" s="107"/>
      <c r="RD11" s="107"/>
      <c r="RE11" s="107"/>
      <c r="RF11" s="107"/>
      <c r="RG11" s="107"/>
      <c r="RH11" s="107"/>
      <c r="RI11" s="107"/>
      <c r="RJ11" s="107"/>
      <c r="RK11" s="107"/>
      <c r="RL11" s="107"/>
      <c r="RM11" s="107"/>
      <c r="RN11" s="107"/>
      <c r="RO11" s="107"/>
      <c r="RP11" s="107"/>
      <c r="RQ11" s="107"/>
      <c r="RR11" s="107"/>
      <c r="RS11" s="107"/>
      <c r="RT11" s="107"/>
      <c r="RU11" s="107"/>
      <c r="RV11" s="107"/>
      <c r="RW11" s="107"/>
      <c r="RX11" s="107"/>
      <c r="RY11" s="107"/>
      <c r="RZ11" s="107"/>
      <c r="SA11" s="107"/>
      <c r="SB11" s="107"/>
      <c r="SC11" s="107"/>
      <c r="SD11" s="107"/>
      <c r="SE11" s="107"/>
      <c r="SF11" s="107"/>
      <c r="SG11" s="107"/>
      <c r="SH11" s="107"/>
      <c r="SI11" s="107"/>
      <c r="SJ11" s="107"/>
      <c r="SK11" s="107"/>
      <c r="SL11" s="107"/>
      <c r="SM11" s="107"/>
      <c r="SN11" s="107"/>
      <c r="SO11" s="107"/>
      <c r="SP11" s="107"/>
      <c r="SQ11" s="107"/>
      <c r="SR11" s="107"/>
      <c r="SS11" s="107"/>
      <c r="ST11" s="107"/>
      <c r="SU11" s="107"/>
      <c r="SV11" s="107"/>
      <c r="SW11" s="107"/>
      <c r="SX11" s="107"/>
      <c r="SY11" s="107"/>
      <c r="SZ11" s="107"/>
      <c r="TA11" s="107"/>
      <c r="TB11" s="107"/>
      <c r="TC11" s="107"/>
      <c r="TD11" s="107"/>
      <c r="TE11" s="107"/>
      <c r="TF11" s="107"/>
      <c r="TG11" s="107"/>
      <c r="TH11" s="107"/>
      <c r="TI11" s="107"/>
      <c r="TJ11" s="107"/>
      <c r="TK11" s="107"/>
      <c r="TL11" s="107"/>
      <c r="TM11" s="107"/>
      <c r="TN11" s="107"/>
      <c r="TO11" s="107"/>
      <c r="TP11" s="107"/>
      <c r="TQ11" s="107"/>
      <c r="TR11" s="107"/>
      <c r="TS11" s="107"/>
      <c r="TT11" s="107"/>
      <c r="TU11" s="107"/>
      <c r="TV11" s="107"/>
      <c r="TW11" s="107"/>
      <c r="TX11" s="107"/>
      <c r="TY11" s="107"/>
      <c r="TZ11" s="107"/>
      <c r="UA11" s="107"/>
      <c r="UB11" s="107"/>
      <c r="UC11" s="107"/>
      <c r="UD11" s="107"/>
      <c r="UE11" s="107"/>
      <c r="UF11" s="107"/>
      <c r="UG11" s="107"/>
      <c r="UH11" s="107"/>
      <c r="UI11" s="107"/>
      <c r="UJ11" s="107"/>
      <c r="UK11" s="107"/>
      <c r="UL11" s="107"/>
      <c r="UM11" s="107"/>
      <c r="UN11" s="107"/>
      <c r="UO11" s="107"/>
      <c r="UP11" s="107"/>
      <c r="UQ11" s="107"/>
      <c r="UR11" s="107"/>
      <c r="US11" s="107"/>
      <c r="UT11" s="107"/>
      <c r="UU11" s="107"/>
      <c r="UV11" s="107"/>
      <c r="UW11" s="107"/>
      <c r="UX11" s="107"/>
      <c r="UY11" s="107"/>
      <c r="UZ11" s="107"/>
      <c r="VA11" s="107"/>
      <c r="VB11" s="107"/>
      <c r="VC11" s="107"/>
      <c r="VD11" s="107"/>
      <c r="VE11" s="107"/>
      <c r="VF11" s="107"/>
      <c r="VG11" s="107"/>
      <c r="VH11" s="107"/>
      <c r="VI11" s="107"/>
      <c r="VJ11" s="107"/>
      <c r="VK11" s="107"/>
      <c r="VL11" s="107"/>
      <c r="VM11" s="107"/>
      <c r="VN11" s="107"/>
      <c r="VO11" s="107"/>
      <c r="VP11" s="107"/>
      <c r="VQ11" s="107"/>
      <c r="VR11" s="107"/>
      <c r="VS11" s="107"/>
      <c r="VT11" s="107"/>
      <c r="VU11" s="107"/>
      <c r="VV11" s="107"/>
      <c r="VW11" s="107"/>
      <c r="VX11" s="107"/>
      <c r="VY11" s="107"/>
      <c r="VZ11" s="107"/>
      <c r="WA11" s="107"/>
      <c r="WB11" s="107"/>
      <c r="WC11" s="107"/>
      <c r="WD11" s="107"/>
      <c r="WE11" s="107"/>
      <c r="WF11" s="107"/>
      <c r="WG11" s="107"/>
      <c r="WH11" s="107"/>
      <c r="WI11" s="107"/>
      <c r="WJ11" s="107"/>
      <c r="WK11" s="107"/>
      <c r="WL11" s="107"/>
      <c r="WM11" s="107"/>
      <c r="WN11" s="107"/>
      <c r="WO11" s="107"/>
      <c r="WP11" s="107"/>
      <c r="WQ11" s="107"/>
      <c r="WR11" s="107"/>
      <c r="WS11" s="107"/>
      <c r="WT11" s="107"/>
      <c r="WU11" s="107"/>
      <c r="WV11" s="107"/>
      <c r="WW11" s="107"/>
      <c r="WX11" s="107"/>
      <c r="WY11" s="107"/>
      <c r="WZ11" s="107"/>
      <c r="XA11" s="107"/>
      <c r="XB11" s="107"/>
      <c r="XC11" s="107"/>
      <c r="XD11" s="107"/>
      <c r="XE11" s="107"/>
      <c r="XF11" s="107"/>
      <c r="XG11" s="107"/>
      <c r="XH11" s="107"/>
      <c r="XI11" s="107"/>
      <c r="XJ11" s="107"/>
      <c r="XK11" s="107"/>
      <c r="XL11" s="107"/>
      <c r="XM11" s="107"/>
      <c r="XN11" s="107"/>
      <c r="XO11" s="107"/>
      <c r="XP11" s="107"/>
      <c r="XQ11" s="107"/>
      <c r="XR11" s="107"/>
      <c r="XS11" s="107"/>
      <c r="XT11" s="107"/>
      <c r="XU11" s="107"/>
      <c r="XV11" s="107"/>
      <c r="XW11" s="107"/>
      <c r="XX11" s="107"/>
      <c r="XY11" s="107"/>
      <c r="XZ11" s="107"/>
      <c r="YA11" s="107"/>
      <c r="YB11" s="107"/>
      <c r="YC11" s="107"/>
      <c r="YD11" s="107"/>
      <c r="YE11" s="107"/>
      <c r="YF11" s="107"/>
      <c r="YG11" s="107"/>
      <c r="YH11" s="107"/>
      <c r="YI11" s="107"/>
      <c r="YJ11" s="107"/>
      <c r="YK11" s="107"/>
      <c r="YL11" s="107"/>
      <c r="YM11" s="107"/>
      <c r="YN11" s="107"/>
      <c r="YO11" s="107"/>
      <c r="YP11" s="107"/>
      <c r="YQ11" s="107"/>
      <c r="YR11" s="107"/>
      <c r="YS11" s="107"/>
      <c r="YT11" s="107"/>
      <c r="YU11" s="107"/>
      <c r="YV11" s="107"/>
      <c r="YW11" s="107"/>
      <c r="YX11" s="107"/>
      <c r="YY11" s="107"/>
      <c r="YZ11" s="107"/>
      <c r="ZA11" s="107"/>
      <c r="ZB11" s="107"/>
      <c r="ZC11" s="107"/>
      <c r="ZD11" s="107"/>
      <c r="ZE11" s="107"/>
      <c r="ZF11" s="107"/>
      <c r="ZG11" s="107"/>
      <c r="ZH11" s="107"/>
      <c r="ZI11" s="107"/>
      <c r="ZJ11" s="107"/>
      <c r="ZK11" s="107"/>
      <c r="ZL11" s="107"/>
      <c r="ZM11" s="107"/>
      <c r="ZN11" s="107"/>
      <c r="ZO11" s="107"/>
      <c r="ZP11" s="107"/>
      <c r="ZQ11" s="107"/>
      <c r="ZR11" s="107"/>
      <c r="ZS11" s="107"/>
      <c r="ZT11" s="107"/>
      <c r="ZU11" s="107"/>
      <c r="ZV11" s="107"/>
      <c r="ZW11" s="107"/>
      <c r="ZX11" s="107"/>
      <c r="ZY11" s="107"/>
      <c r="ZZ11" s="107"/>
      <c r="AAA11" s="107"/>
      <c r="AAB11" s="107"/>
      <c r="AAC11" s="107"/>
      <c r="AAD11" s="107"/>
      <c r="AAE11" s="107"/>
      <c r="AAF11" s="107"/>
      <c r="AAG11" s="107"/>
      <c r="AAH11" s="107"/>
      <c r="AAI11" s="107"/>
      <c r="AAJ11" s="107"/>
      <c r="AAK11" s="107"/>
      <c r="AAL11" s="107"/>
      <c r="AAM11" s="107"/>
      <c r="AAN11" s="107"/>
      <c r="AAO11" s="107"/>
      <c r="AAP11" s="107"/>
      <c r="AAQ11" s="107"/>
      <c r="AAR11" s="107"/>
      <c r="AAS11" s="107"/>
      <c r="AAT11" s="107"/>
      <c r="AAU11" s="107"/>
      <c r="AAV11" s="107"/>
      <c r="AAW11" s="107"/>
      <c r="AAX11" s="107"/>
      <c r="AAY11" s="107"/>
      <c r="AAZ11" s="107"/>
      <c r="ABA11" s="107"/>
      <c r="ABB11" s="107"/>
      <c r="ABC11" s="107"/>
      <c r="ABD11" s="107"/>
      <c r="ABE11" s="107"/>
      <c r="ABF11" s="107"/>
      <c r="ABG11" s="107"/>
      <c r="ABH11" s="107"/>
      <c r="ABI11" s="107"/>
      <c r="ABJ11" s="107"/>
      <c r="ABK11" s="107"/>
      <c r="ABL11" s="107"/>
      <c r="ABM11" s="107"/>
      <c r="ABN11" s="107"/>
      <c r="ABO11" s="107"/>
      <c r="ABP11" s="107"/>
      <c r="ABQ11" s="107"/>
      <c r="ABR11" s="107"/>
      <c r="ABS11" s="107"/>
      <c r="ABT11" s="107"/>
      <c r="ABU11" s="107"/>
      <c r="ABV11" s="107"/>
      <c r="ABW11" s="107"/>
      <c r="ABX11" s="107"/>
      <c r="ABY11" s="107"/>
      <c r="ABZ11" s="107"/>
      <c r="ACA11" s="107"/>
      <c r="ACB11" s="107"/>
      <c r="ACC11" s="107"/>
      <c r="ACD11" s="107"/>
      <c r="ACE11" s="107"/>
      <c r="ACF11" s="107"/>
      <c r="ACG11" s="107"/>
      <c r="ACH11" s="107"/>
      <c r="ACI11" s="107"/>
      <c r="ACJ11" s="107"/>
      <c r="ACK11" s="107"/>
      <c r="ACL11" s="107"/>
      <c r="ACM11" s="107"/>
      <c r="ACN11" s="107"/>
      <c r="ACO11" s="107"/>
      <c r="ACP11" s="107"/>
      <c r="ACQ11" s="107"/>
      <c r="ACR11" s="107"/>
      <c r="ACS11" s="107"/>
      <c r="ACT11" s="107"/>
      <c r="ACU11" s="107"/>
      <c r="ACV11" s="107"/>
      <c r="ACW11" s="107"/>
      <c r="ACX11" s="107"/>
      <c r="ACY11" s="107"/>
      <c r="ACZ11" s="107"/>
      <c r="ADA11" s="107"/>
      <c r="ADB11" s="107"/>
      <c r="ADC11" s="107"/>
      <c r="ADD11" s="107"/>
      <c r="ADE11" s="107"/>
      <c r="ADF11" s="107"/>
      <c r="ADG11" s="107"/>
      <c r="ADH11" s="107"/>
      <c r="ADI11" s="107"/>
      <c r="ADJ11" s="107"/>
      <c r="ADK11" s="107"/>
      <c r="ADL11" s="107"/>
      <c r="ADM11" s="107"/>
      <c r="ADN11" s="107"/>
      <c r="ADO11" s="107"/>
      <c r="ADP11" s="107"/>
      <c r="ADQ11" s="107"/>
      <c r="ADR11" s="107"/>
      <c r="ADS11" s="107"/>
      <c r="ADT11" s="107"/>
      <c r="ADU11" s="107"/>
      <c r="ADV11" s="107"/>
      <c r="ADW11" s="107"/>
      <c r="ADX11" s="107"/>
      <c r="ADY11" s="107"/>
      <c r="ADZ11" s="107"/>
      <c r="AEA11" s="107"/>
      <c r="AEB11" s="107"/>
      <c r="AEC11" s="107"/>
      <c r="AED11" s="107"/>
      <c r="AEE11" s="107"/>
      <c r="AEF11" s="107"/>
      <c r="AEG11" s="107"/>
      <c r="AEH11" s="107"/>
      <c r="AEI11" s="107"/>
      <c r="AEJ11" s="107"/>
      <c r="AEK11" s="107"/>
      <c r="AEL11" s="107"/>
      <c r="AEM11" s="107"/>
      <c r="AEN11" s="107"/>
      <c r="AEO11" s="107"/>
      <c r="AEP11" s="107"/>
      <c r="AEQ11" s="107"/>
      <c r="AER11" s="107"/>
      <c r="AES11" s="107"/>
      <c r="AET11" s="107"/>
      <c r="AEU11" s="107"/>
      <c r="AEV11" s="107"/>
      <c r="AEW11" s="107"/>
      <c r="AEX11" s="107"/>
      <c r="AEY11" s="107"/>
      <c r="AEZ11" s="107"/>
      <c r="AFA11" s="107"/>
      <c r="AFB11" s="107"/>
      <c r="AFC11" s="107"/>
      <c r="AFD11" s="107"/>
      <c r="AFE11" s="107"/>
      <c r="AFF11" s="107"/>
      <c r="AFG11" s="107"/>
      <c r="AFH11" s="107"/>
      <c r="AFI11" s="107"/>
      <c r="AFJ11" s="107"/>
      <c r="AFK11" s="107"/>
      <c r="AFL11" s="107"/>
      <c r="AFM11" s="107"/>
      <c r="AFN11" s="107"/>
      <c r="AFO11" s="107"/>
      <c r="AFP11" s="107"/>
      <c r="AFQ11" s="107"/>
      <c r="AFR11" s="107"/>
      <c r="AFS11" s="107"/>
      <c r="AFT11" s="107"/>
      <c r="AFU11" s="107"/>
      <c r="AFV11" s="107"/>
      <c r="AFW11" s="107"/>
      <c r="AFX11" s="107"/>
      <c r="AFY11" s="107"/>
      <c r="AFZ11" s="107"/>
      <c r="AGA11" s="107"/>
      <c r="AGB11" s="107"/>
      <c r="AGC11" s="107"/>
      <c r="AGD11" s="107"/>
      <c r="AGE11" s="107"/>
      <c r="AGF11" s="107"/>
      <c r="AGG11" s="107"/>
      <c r="AGH11" s="107"/>
      <c r="AGI11" s="107"/>
      <c r="AGJ11" s="107"/>
      <c r="AGK11" s="107"/>
      <c r="AGL11" s="107"/>
      <c r="AGM11" s="107"/>
      <c r="AGN11" s="107"/>
      <c r="AGO11" s="107"/>
      <c r="AGP11" s="107"/>
      <c r="AGQ11" s="107"/>
      <c r="AGR11" s="107"/>
      <c r="AGS11" s="107"/>
      <c r="AGT11" s="107"/>
      <c r="AGU11" s="107"/>
      <c r="AGV11" s="107"/>
      <c r="AGW11" s="107"/>
      <c r="AGX11" s="107"/>
      <c r="AGY11" s="107"/>
      <c r="AGZ11" s="107"/>
      <c r="AHA11" s="107"/>
      <c r="AHB11" s="107"/>
      <c r="AHC11" s="107"/>
      <c r="AHD11" s="107"/>
      <c r="AHE11" s="107"/>
      <c r="AHF11" s="107"/>
      <c r="AHG11" s="107"/>
      <c r="AHH11" s="107"/>
      <c r="AHI11" s="107"/>
      <c r="AHJ11" s="107"/>
      <c r="AHK11" s="107"/>
      <c r="AHL11" s="107"/>
      <c r="AHM11" s="107"/>
      <c r="AHN11" s="107"/>
      <c r="AHO11" s="107"/>
      <c r="AHP11" s="107"/>
      <c r="AHQ11" s="107"/>
      <c r="AHR11" s="107"/>
      <c r="AHS11" s="107"/>
      <c r="AHT11" s="107"/>
      <c r="AHU11" s="107"/>
      <c r="AHV11" s="107"/>
      <c r="AHW11" s="107"/>
      <c r="AHX11" s="107"/>
      <c r="AHY11" s="107"/>
      <c r="AHZ11" s="107"/>
      <c r="AIA11" s="107"/>
      <c r="AIB11" s="107"/>
      <c r="AIC11" s="107"/>
      <c r="AID11" s="107"/>
      <c r="AIE11" s="107"/>
      <c r="AIF11" s="107"/>
      <c r="AIG11" s="107"/>
      <c r="AIH11" s="107"/>
      <c r="AII11" s="107"/>
      <c r="AIJ11" s="107"/>
      <c r="AIK11" s="107"/>
      <c r="AIL11" s="107"/>
      <c r="AIM11" s="107"/>
      <c r="AIN11" s="107"/>
      <c r="AIO11" s="107"/>
      <c r="AIP11" s="107"/>
      <c r="AIQ11" s="107"/>
      <c r="AIR11" s="107"/>
      <c r="AIS11" s="107"/>
      <c r="AIT11" s="107"/>
      <c r="AIU11" s="107"/>
      <c r="AIV11" s="107"/>
      <c r="AIW11" s="107"/>
      <c r="AIX11" s="107"/>
      <c r="AIY11" s="107"/>
      <c r="AIZ11" s="107"/>
      <c r="AJA11" s="107"/>
      <c r="AJB11" s="107"/>
      <c r="AJC11" s="107"/>
      <c r="AJD11" s="107"/>
      <c r="AJE11" s="107"/>
      <c r="AJF11" s="107"/>
      <c r="AJG11" s="107"/>
      <c r="AJH11" s="107"/>
      <c r="AJI11" s="107"/>
      <c r="AJJ11" s="107"/>
      <c r="AJK11" s="107"/>
      <c r="AJL11" s="107"/>
      <c r="AJM11" s="107"/>
      <c r="AJN11" s="107"/>
      <c r="AJO11" s="107"/>
      <c r="AJP11" s="107"/>
      <c r="AJQ11" s="107"/>
      <c r="AJR11" s="107"/>
      <c r="AJS11" s="107"/>
      <c r="AJT11" s="107"/>
      <c r="AJU11" s="107"/>
      <c r="AJV11" s="107"/>
      <c r="AJW11" s="107"/>
      <c r="AJX11" s="107"/>
      <c r="AJY11" s="107"/>
      <c r="AJZ11" s="107"/>
      <c r="AKA11" s="107"/>
      <c r="AKB11" s="107"/>
      <c r="AKC11" s="107"/>
      <c r="AKD11" s="107"/>
      <c r="AKE11" s="107"/>
      <c r="AKF11" s="107"/>
      <c r="AKG11" s="107"/>
      <c r="AKH11" s="107"/>
      <c r="AKI11" s="107"/>
      <c r="AKJ11" s="107"/>
      <c r="AKK11" s="107"/>
      <c r="AKL11" s="107"/>
      <c r="AKM11" s="107"/>
      <c r="AKN11" s="107"/>
      <c r="AKO11" s="107"/>
      <c r="AKP11" s="107"/>
      <c r="AKQ11" s="107"/>
      <c r="AKR11" s="107"/>
      <c r="AKS11" s="107"/>
      <c r="AKT11" s="107"/>
      <c r="AKU11" s="107"/>
      <c r="AKV11" s="107"/>
      <c r="AKW11" s="107"/>
      <c r="AKX11" s="107"/>
      <c r="AKY11" s="107"/>
      <c r="AKZ11" s="107"/>
      <c r="ALA11" s="107"/>
      <c r="ALB11" s="107"/>
      <c r="ALC11" s="107"/>
      <c r="ALD11" s="107"/>
      <c r="ALE11" s="107"/>
      <c r="ALF11" s="107"/>
      <c r="ALG11" s="107"/>
      <c r="ALH11" s="107"/>
      <c r="ALI11" s="107"/>
      <c r="ALJ11" s="107"/>
      <c r="ALK11" s="107"/>
      <c r="ALL11" s="107"/>
      <c r="ALM11" s="107"/>
      <c r="ALN11" s="107"/>
      <c r="ALO11" s="107"/>
      <c r="ALP11" s="107"/>
      <c r="ALQ11" s="107"/>
      <c r="ALR11" s="107"/>
      <c r="ALS11" s="107"/>
      <c r="ALT11" s="107"/>
      <c r="ALU11" s="107"/>
      <c r="ALV11" s="107"/>
      <c r="ALW11" s="107"/>
      <c r="ALX11" s="107"/>
      <c r="ALY11" s="107"/>
      <c r="ALZ11" s="107"/>
      <c r="AMA11" s="107"/>
      <c r="AMB11" s="107"/>
      <c r="AMC11" s="107"/>
      <c r="AMD11" s="107"/>
      <c r="AME11" s="107"/>
      <c r="AMF11" s="107"/>
      <c r="AMG11" s="107"/>
      <c r="AMH11" s="107"/>
      <c r="AMI11" s="107"/>
      <c r="AMJ11" s="107"/>
      <c r="AMK11" s="107"/>
      <c r="AML11" s="107"/>
      <c r="AMM11" s="107"/>
      <c r="AMN11" s="107"/>
      <c r="AMO11" s="107"/>
      <c r="AMP11" s="107"/>
      <c r="AMQ11" s="107"/>
      <c r="AMR11" s="107"/>
      <c r="AMS11" s="107"/>
      <c r="AMT11" s="107"/>
      <c r="AMU11" s="107"/>
      <c r="AMV11" s="107"/>
      <c r="AMW11" s="107"/>
      <c r="AMX11" s="107"/>
      <c r="AMY11" s="107"/>
      <c r="AMZ11" s="107"/>
      <c r="ANA11" s="107"/>
      <c r="ANB11" s="107"/>
      <c r="ANC11" s="107"/>
      <c r="AND11" s="107"/>
      <c r="ANE11" s="107"/>
      <c r="ANF11" s="107"/>
      <c r="ANG11" s="107"/>
      <c r="ANH11" s="107"/>
      <c r="ANI11" s="107"/>
      <c r="ANJ11" s="107"/>
      <c r="ANK11" s="107"/>
      <c r="ANL11" s="107"/>
      <c r="ANM11" s="107"/>
      <c r="ANN11" s="107"/>
      <c r="ANO11" s="107"/>
      <c r="ANP11" s="107"/>
      <c r="ANQ11" s="107"/>
      <c r="ANR11" s="107"/>
      <c r="ANS11" s="107"/>
      <c r="ANT11" s="107"/>
      <c r="ANU11" s="107"/>
      <c r="ANV11" s="107"/>
      <c r="ANW11" s="107"/>
      <c r="ANX11" s="107"/>
      <c r="ANY11" s="107"/>
      <c r="ANZ11" s="107"/>
      <c r="AOA11" s="107"/>
      <c r="AOB11" s="107"/>
      <c r="AOC11" s="107"/>
      <c r="AOD11" s="107"/>
      <c r="AOE11" s="107"/>
      <c r="AOF11" s="107"/>
      <c r="AOG11" s="107"/>
      <c r="AOH11" s="107"/>
      <c r="AOI11" s="107"/>
      <c r="AOJ11" s="107"/>
      <c r="AOK11" s="107"/>
      <c r="AOL11" s="107"/>
      <c r="AOM11" s="107"/>
      <c r="AON11" s="107"/>
      <c r="AOO11" s="107"/>
      <c r="AOP11" s="107"/>
      <c r="AOQ11" s="107"/>
      <c r="AOR11" s="107"/>
      <c r="AOS11" s="107"/>
      <c r="AOT11" s="107"/>
      <c r="AOU11" s="107"/>
      <c r="AOV11" s="107"/>
      <c r="AOW11" s="107"/>
      <c r="AOX11" s="107"/>
      <c r="AOY11" s="107"/>
      <c r="AOZ11" s="107"/>
      <c r="APA11" s="107"/>
      <c r="APB11" s="107"/>
      <c r="APC11" s="107"/>
      <c r="APD11" s="107"/>
      <c r="APE11" s="107"/>
      <c r="APF11" s="107"/>
      <c r="APG11" s="107"/>
      <c r="APH11" s="107"/>
      <c r="API11" s="107"/>
      <c r="APJ11" s="107"/>
      <c r="APK11" s="107"/>
      <c r="APL11" s="107"/>
      <c r="APM11" s="107"/>
      <c r="APN11" s="107"/>
      <c r="APO11" s="107"/>
      <c r="APP11" s="107"/>
      <c r="APQ11" s="107"/>
      <c r="APR11" s="107"/>
      <c r="APS11" s="107"/>
      <c r="APT11" s="107"/>
      <c r="APU11" s="107"/>
      <c r="APV11" s="107"/>
      <c r="APW11" s="107"/>
      <c r="APX11" s="107"/>
      <c r="APY11" s="107"/>
      <c r="APZ11" s="107"/>
      <c r="AQA11" s="107"/>
      <c r="AQB11" s="107"/>
      <c r="AQC11" s="107"/>
      <c r="AQD11" s="107"/>
      <c r="AQE11" s="107"/>
      <c r="AQF11" s="107"/>
      <c r="AQG11" s="107"/>
      <c r="AQH11" s="107"/>
      <c r="AQI11" s="107"/>
      <c r="AQJ11" s="107"/>
      <c r="AQK11" s="107"/>
      <c r="AQL11" s="107"/>
      <c r="AQM11" s="107"/>
      <c r="AQN11" s="107"/>
      <c r="AQO11" s="107"/>
      <c r="AQP11" s="107"/>
      <c r="AQQ11" s="107"/>
      <c r="AQR11" s="107"/>
      <c r="AQS11" s="107"/>
      <c r="AQT11" s="107"/>
      <c r="AQU11" s="107"/>
      <c r="AQV11" s="107"/>
      <c r="AQW11" s="107"/>
      <c r="AQX11" s="107"/>
      <c r="AQY11" s="107"/>
      <c r="AQZ11" s="107"/>
      <c r="ARA11" s="107"/>
      <c r="ARB11" s="107"/>
      <c r="ARC11" s="107"/>
      <c r="ARD11" s="107"/>
      <c r="ARE11" s="107"/>
      <c r="ARF11" s="107"/>
      <c r="ARG11" s="107"/>
      <c r="ARH11" s="107"/>
      <c r="ARI11" s="107"/>
      <c r="ARJ11" s="107"/>
      <c r="ARK11" s="107"/>
      <c r="ARL11" s="107"/>
      <c r="ARM11" s="107"/>
      <c r="ARN11" s="107"/>
      <c r="ARO11" s="107"/>
      <c r="ARP11" s="107"/>
      <c r="ARQ11" s="107"/>
      <c r="ARR11" s="107"/>
      <c r="ARS11" s="107"/>
      <c r="ART11" s="107"/>
      <c r="ARU11" s="107"/>
      <c r="ARV11" s="107"/>
      <c r="ARW11" s="107"/>
      <c r="ARX11" s="107"/>
      <c r="ARY11" s="107"/>
      <c r="ARZ11" s="107"/>
      <c r="ASA11" s="107"/>
      <c r="ASB11" s="107"/>
      <c r="ASC11" s="107"/>
      <c r="ASD11" s="107"/>
      <c r="ASE11" s="107"/>
      <c r="ASF11" s="107"/>
      <c r="ASG11" s="107"/>
      <c r="ASH11" s="107"/>
      <c r="ASI11" s="107"/>
      <c r="ASJ11" s="107"/>
      <c r="ASK11" s="107"/>
      <c r="ASL11" s="107"/>
      <c r="ASM11" s="107"/>
      <c r="ASN11" s="107"/>
      <c r="ASO11" s="107"/>
      <c r="ASP11" s="107"/>
      <c r="ASQ11" s="107"/>
      <c r="ASR11" s="107"/>
      <c r="ASS11" s="107"/>
      <c r="AST11" s="107"/>
      <c r="ASU11" s="107"/>
      <c r="ASV11" s="107"/>
      <c r="ASW11" s="107"/>
      <c r="ASX11" s="107"/>
      <c r="ASY11" s="107"/>
      <c r="ASZ11" s="107"/>
      <c r="ATA11" s="107"/>
      <c r="ATB11" s="107"/>
      <c r="ATC11" s="107"/>
      <c r="ATD11" s="107"/>
      <c r="ATE11" s="107"/>
      <c r="ATF11" s="107"/>
      <c r="ATG11" s="107"/>
      <c r="ATH11" s="107"/>
      <c r="ATI11" s="107"/>
      <c r="ATJ11" s="107"/>
      <c r="ATK11" s="107"/>
      <c r="ATL11" s="107"/>
      <c r="ATM11" s="107"/>
      <c r="ATN11" s="107"/>
      <c r="ATO11" s="107"/>
      <c r="ATP11" s="107"/>
      <c r="ATQ11" s="107"/>
      <c r="ATR11" s="107"/>
      <c r="ATS11" s="107"/>
      <c r="ATT11" s="107"/>
      <c r="ATU11" s="107"/>
      <c r="ATV11" s="107"/>
      <c r="ATW11" s="107"/>
      <c r="ATX11" s="107"/>
      <c r="ATY11" s="107"/>
      <c r="ATZ11" s="107"/>
      <c r="AUA11" s="107"/>
      <c r="AUB11" s="107"/>
      <c r="AUC11" s="107"/>
      <c r="AUD11" s="107"/>
      <c r="AUE11" s="107"/>
      <c r="AUF11" s="107"/>
      <c r="AUG11" s="107"/>
      <c r="AUH11" s="107"/>
      <c r="AUI11" s="107"/>
      <c r="AUJ11" s="107"/>
      <c r="AUK11" s="107"/>
      <c r="AUL11" s="107"/>
      <c r="AUM11" s="107"/>
      <c r="AUN11" s="107"/>
      <c r="AUO11" s="107"/>
      <c r="AUP11" s="107"/>
      <c r="AUQ11" s="107"/>
      <c r="AUR11" s="107"/>
      <c r="AUS11" s="107"/>
      <c r="AUT11" s="107"/>
      <c r="AUU11" s="107"/>
      <c r="AUV11" s="107"/>
      <c r="AUW11" s="107"/>
      <c r="AUX11" s="107"/>
      <c r="AUY11" s="107"/>
      <c r="AUZ11" s="107"/>
      <c r="AVA11" s="107"/>
      <c r="AVB11" s="107"/>
      <c r="AVC11" s="107"/>
      <c r="AVD11" s="107"/>
      <c r="AVE11" s="107"/>
      <c r="AVF11" s="107"/>
      <c r="AVG11" s="107"/>
      <c r="AVH11" s="107"/>
      <c r="AVI11" s="107"/>
      <c r="AVJ11" s="107"/>
      <c r="AVK11" s="107"/>
      <c r="AVL11" s="107"/>
      <c r="AVM11" s="107"/>
      <c r="AVN11" s="107"/>
      <c r="AVO11" s="107"/>
      <c r="AVP11" s="107"/>
      <c r="AVQ11" s="107"/>
      <c r="AVR11" s="107"/>
      <c r="AVS11" s="107"/>
      <c r="AVT11" s="107"/>
      <c r="AVU11" s="107"/>
      <c r="AVV11" s="107"/>
      <c r="AVW11" s="107"/>
      <c r="AVX11" s="107"/>
      <c r="AVY11" s="107"/>
      <c r="AVZ11" s="107"/>
      <c r="AWA11" s="107"/>
      <c r="AWB11" s="107"/>
      <c r="AWC11" s="107"/>
      <c r="AWD11" s="107"/>
      <c r="AWE11" s="107"/>
      <c r="AWF11" s="107"/>
      <c r="AWG11" s="107"/>
      <c r="AWH11" s="107"/>
      <c r="AWI11" s="107"/>
      <c r="AWJ11" s="107"/>
      <c r="AWK11" s="107"/>
      <c r="AWL11" s="107"/>
      <c r="AWM11" s="107"/>
      <c r="AWN11" s="107"/>
      <c r="AWO11" s="107"/>
      <c r="AWP11" s="107"/>
      <c r="AWQ11" s="107"/>
      <c r="AWR11" s="107"/>
      <c r="AWS11" s="107"/>
      <c r="AWT11" s="107"/>
      <c r="AWU11" s="107"/>
      <c r="AWV11" s="107"/>
      <c r="AWW11" s="107"/>
      <c r="AWX11" s="107"/>
      <c r="AWY11" s="107"/>
      <c r="AWZ11" s="107"/>
      <c r="AXA11" s="107"/>
      <c r="AXB11" s="107"/>
      <c r="AXC11" s="107"/>
      <c r="AXD11" s="107"/>
      <c r="AXE11" s="107"/>
      <c r="AXF11" s="107"/>
      <c r="AXG11" s="107"/>
      <c r="AXH11" s="107"/>
      <c r="AXI11" s="107"/>
      <c r="AXJ11" s="107"/>
      <c r="AXK11" s="107"/>
      <c r="AXL11" s="107"/>
      <c r="AXM11" s="107"/>
      <c r="AXN11" s="107"/>
      <c r="AXO11" s="107"/>
      <c r="AXP11" s="107"/>
      <c r="AXQ11" s="107"/>
      <c r="AXR11" s="107"/>
      <c r="AXS11" s="107"/>
      <c r="AXT11" s="107"/>
      <c r="AXU11" s="107"/>
      <c r="AXV11" s="107"/>
      <c r="AXW11" s="107"/>
      <c r="AXX11" s="107"/>
      <c r="AXY11" s="107"/>
      <c r="AXZ11" s="107"/>
      <c r="AYA11" s="107"/>
      <c r="AYB11" s="107"/>
      <c r="AYC11" s="107"/>
      <c r="AYD11" s="107"/>
      <c r="AYE11" s="107"/>
      <c r="AYF11" s="107"/>
      <c r="AYG11" s="107"/>
      <c r="AYH11" s="107"/>
      <c r="AYI11" s="107"/>
      <c r="AYJ11" s="107"/>
      <c r="AYK11" s="107"/>
      <c r="AYL11" s="107"/>
      <c r="AYM11" s="107"/>
      <c r="AYN11" s="107"/>
      <c r="AYO11" s="107"/>
      <c r="AYP11" s="107"/>
      <c r="AYQ11" s="107"/>
      <c r="AYR11" s="107"/>
      <c r="AYS11" s="107"/>
      <c r="AYT11" s="107"/>
      <c r="AYU11" s="107"/>
      <c r="AYV11" s="107"/>
      <c r="AYW11" s="107"/>
      <c r="AYX11" s="107"/>
      <c r="AYY11" s="107"/>
      <c r="AYZ11" s="107"/>
      <c r="AZA11" s="107"/>
      <c r="AZB11" s="107"/>
      <c r="AZC11" s="107"/>
      <c r="AZD11" s="107"/>
      <c r="AZE11" s="107"/>
      <c r="AZF11" s="107"/>
      <c r="AZG11" s="107"/>
      <c r="AZH11" s="107"/>
      <c r="AZI11" s="107"/>
      <c r="AZJ11" s="107"/>
      <c r="AZK11" s="107"/>
      <c r="AZL11" s="107"/>
      <c r="AZM11" s="107"/>
      <c r="AZN11" s="107"/>
      <c r="AZO11" s="107"/>
      <c r="AZP11" s="107"/>
      <c r="AZQ11" s="107"/>
      <c r="AZR11" s="107"/>
      <c r="AZS11" s="107"/>
      <c r="AZT11" s="107"/>
      <c r="AZU11" s="107"/>
      <c r="AZV11" s="107"/>
      <c r="AZW11" s="107"/>
      <c r="AZX11" s="107"/>
      <c r="AZY11" s="107"/>
      <c r="AZZ11" s="107"/>
      <c r="BAA11" s="107"/>
      <c r="BAB11" s="107"/>
      <c r="BAC11" s="107"/>
      <c r="BAD11" s="107"/>
      <c r="BAE11" s="107"/>
      <c r="BAF11" s="107"/>
      <c r="BAG11" s="107"/>
      <c r="BAH11" s="107"/>
      <c r="BAI11" s="107"/>
      <c r="BAJ11" s="107"/>
      <c r="BAK11" s="107"/>
      <c r="BAL11" s="107"/>
      <c r="BAM11" s="107"/>
      <c r="BAN11" s="107"/>
      <c r="BAO11" s="107"/>
      <c r="BAP11" s="107"/>
      <c r="BAQ11" s="107"/>
      <c r="BAR11" s="107"/>
      <c r="BAS11" s="107"/>
      <c r="BAT11" s="107"/>
      <c r="BAU11" s="107"/>
      <c r="BAV11" s="107"/>
      <c r="BAW11" s="107"/>
      <c r="BAX11" s="107"/>
      <c r="BAY11" s="107"/>
      <c r="BAZ11" s="107"/>
      <c r="BBA11" s="107"/>
      <c r="BBB11" s="107"/>
      <c r="BBC11" s="107"/>
      <c r="BBD11" s="107"/>
      <c r="BBE11" s="107"/>
      <c r="BBF11" s="107"/>
      <c r="BBG11" s="107"/>
      <c r="BBH11" s="107"/>
      <c r="BBI11" s="107"/>
      <c r="BBJ11" s="107"/>
      <c r="BBK11" s="107"/>
      <c r="BBL11" s="107"/>
      <c r="BBM11" s="107"/>
      <c r="BBN11" s="107"/>
      <c r="BBO11" s="107"/>
      <c r="BBP11" s="107"/>
      <c r="BBQ11" s="107"/>
      <c r="BBR11" s="107"/>
      <c r="BBS11" s="107"/>
      <c r="BBT11" s="107"/>
      <c r="BBU11" s="107"/>
      <c r="BBV11" s="107"/>
      <c r="BBW11" s="107"/>
      <c r="BBX11" s="107"/>
      <c r="BBY11" s="107"/>
      <c r="BBZ11" s="107"/>
      <c r="BCA11" s="107"/>
      <c r="BCB11" s="107"/>
      <c r="BCC11" s="107"/>
      <c r="BCD11" s="107"/>
      <c r="BCE11" s="107"/>
      <c r="BCF11" s="107"/>
      <c r="BCG11" s="107"/>
      <c r="BCH11" s="107"/>
      <c r="BCI11" s="107"/>
      <c r="BCJ11" s="107"/>
      <c r="BCK11" s="107"/>
      <c r="BCL11" s="107"/>
      <c r="BCM11" s="107"/>
      <c r="BCN11" s="107"/>
      <c r="BCO11" s="107"/>
      <c r="BCP11" s="107"/>
      <c r="BCQ11" s="107"/>
      <c r="BCR11" s="107"/>
      <c r="BCS11" s="107"/>
      <c r="BCT11" s="107"/>
      <c r="BCU11" s="107"/>
      <c r="BCV11" s="107"/>
      <c r="BCW11" s="107"/>
      <c r="BCX11" s="107"/>
      <c r="BCY11" s="107"/>
      <c r="BCZ11" s="107"/>
      <c r="BDA11" s="107"/>
      <c r="BDB11" s="107"/>
      <c r="BDC11" s="107"/>
      <c r="BDD11" s="107"/>
      <c r="BDE11" s="107"/>
      <c r="BDF11" s="107"/>
      <c r="BDG11" s="107"/>
      <c r="BDH11" s="107"/>
      <c r="BDI11" s="107"/>
      <c r="BDJ11" s="107"/>
      <c r="BDK11" s="107"/>
      <c r="BDL11" s="107"/>
      <c r="BDM11" s="107"/>
      <c r="BDN11" s="107"/>
      <c r="BDO11" s="107"/>
      <c r="BDP11" s="107"/>
      <c r="BDQ11" s="107"/>
      <c r="BDR11" s="107"/>
      <c r="BDS11" s="107"/>
      <c r="BDT11" s="107"/>
      <c r="BDU11" s="107"/>
      <c r="BDV11" s="107"/>
      <c r="BDW11" s="107"/>
      <c r="BDX11" s="107"/>
      <c r="BDY11" s="107"/>
      <c r="BDZ11" s="107"/>
      <c r="BEA11" s="107"/>
      <c r="BEB11" s="107"/>
      <c r="BEC11" s="107"/>
      <c r="BED11" s="107"/>
      <c r="BEE11" s="107"/>
      <c r="BEF11" s="107"/>
      <c r="BEG11" s="107"/>
      <c r="BEH11" s="107"/>
      <c r="BEI11" s="107"/>
      <c r="BEJ11" s="107"/>
      <c r="BEK11" s="107"/>
      <c r="BEL11" s="107"/>
      <c r="BEM11" s="107"/>
      <c r="BEN11" s="107"/>
      <c r="BEO11" s="107"/>
      <c r="BEP11" s="107"/>
      <c r="BEQ11" s="107"/>
      <c r="BER11" s="107"/>
      <c r="BES11" s="107"/>
      <c r="BET11" s="107"/>
      <c r="BEU11" s="107"/>
      <c r="BEV11" s="107"/>
      <c r="BEW11" s="107"/>
      <c r="BEX11" s="107"/>
      <c r="BEY11" s="107"/>
      <c r="BEZ11" s="107"/>
      <c r="BFA11" s="107"/>
      <c r="BFB11" s="107"/>
      <c r="BFC11" s="107"/>
      <c r="BFD11" s="107"/>
      <c r="BFE11" s="107"/>
      <c r="BFF11" s="107"/>
      <c r="BFG11" s="107"/>
      <c r="BFH11" s="107"/>
      <c r="BFI11" s="107"/>
      <c r="BFJ11" s="107"/>
      <c r="BFK11" s="107"/>
      <c r="BFL11" s="107"/>
      <c r="BFM11" s="107"/>
      <c r="BFN11" s="107"/>
      <c r="BFO11" s="107"/>
      <c r="BFP11" s="107"/>
      <c r="BFQ11" s="107"/>
      <c r="BFR11" s="107"/>
      <c r="BFS11" s="107"/>
      <c r="BFT11" s="107"/>
      <c r="BFU11" s="107"/>
      <c r="BFV11" s="107"/>
      <c r="BFW11" s="107"/>
      <c r="BFX11" s="107"/>
      <c r="BFY11" s="107"/>
      <c r="BFZ11" s="107"/>
      <c r="BGA11" s="107"/>
      <c r="BGB11" s="107"/>
      <c r="BGC11" s="107"/>
      <c r="BGD11" s="107"/>
      <c r="BGE11" s="107"/>
      <c r="BGF11" s="107"/>
      <c r="BGG11" s="107"/>
      <c r="BGH11" s="107"/>
      <c r="BGI11" s="107"/>
      <c r="BGJ11" s="107"/>
      <c r="BGK11" s="107"/>
      <c r="BGL11" s="107"/>
      <c r="BGM11" s="107"/>
      <c r="BGN11" s="107"/>
      <c r="BGO11" s="107"/>
      <c r="BGP11" s="107"/>
      <c r="BGQ11" s="107"/>
      <c r="BGR11" s="107"/>
      <c r="BGS11" s="107"/>
      <c r="BGT11" s="107"/>
      <c r="BGU11" s="107"/>
      <c r="BGV11" s="107"/>
      <c r="BGW11" s="107"/>
      <c r="BGX11" s="107"/>
      <c r="BGY11" s="107"/>
      <c r="BGZ11" s="107"/>
      <c r="BHA11" s="107"/>
      <c r="BHB11" s="107"/>
      <c r="BHC11" s="107"/>
      <c r="BHD11" s="107"/>
      <c r="BHE11" s="107"/>
      <c r="BHF11" s="107"/>
      <c r="BHG11" s="107"/>
      <c r="BHH11" s="107"/>
      <c r="BHI11" s="107"/>
      <c r="BHJ11" s="107"/>
      <c r="BHK11" s="107"/>
      <c r="BHL11" s="107"/>
      <c r="BHM11" s="107"/>
      <c r="BHN11" s="107"/>
      <c r="BHO11" s="107"/>
      <c r="BHP11" s="107"/>
      <c r="BHQ11" s="107"/>
      <c r="BHR11" s="107"/>
      <c r="BHS11" s="107"/>
      <c r="BHT11" s="107"/>
      <c r="BHU11" s="107"/>
      <c r="BHV11" s="107"/>
      <c r="BHW11" s="107"/>
      <c r="BHX11" s="107"/>
      <c r="BHY11" s="107"/>
      <c r="BHZ11" s="107"/>
      <c r="BIA11" s="107"/>
      <c r="BIB11" s="107"/>
      <c r="BIC11" s="107"/>
      <c r="BID11" s="107"/>
      <c r="BIE11" s="107"/>
      <c r="BIF11" s="107"/>
      <c r="BIG11" s="107"/>
      <c r="BIH11" s="107"/>
      <c r="BII11" s="107"/>
      <c r="BIJ11" s="107"/>
      <c r="BIK11" s="107"/>
      <c r="BIL11" s="107"/>
      <c r="BIM11" s="107"/>
      <c r="BIN11" s="107"/>
      <c r="BIO11" s="107"/>
      <c r="BIP11" s="107"/>
      <c r="BIQ11" s="107"/>
      <c r="BIR11" s="107"/>
      <c r="BIS11" s="107"/>
      <c r="BIT11" s="107"/>
      <c r="BIU11" s="107"/>
      <c r="BIV11" s="107"/>
      <c r="BIW11" s="107"/>
      <c r="BIX11" s="107"/>
      <c r="BIY11" s="107"/>
      <c r="BIZ11" s="107"/>
      <c r="BJA11" s="107"/>
      <c r="BJB11" s="107"/>
      <c r="BJC11" s="107"/>
      <c r="BJD11" s="107"/>
      <c r="BJE11" s="107"/>
      <c r="BJF11" s="107"/>
      <c r="BJG11" s="107"/>
      <c r="BJH11" s="107"/>
      <c r="BJI11" s="107"/>
      <c r="BJJ11" s="107"/>
      <c r="BJK11" s="107"/>
      <c r="BJL11" s="107"/>
      <c r="BJM11" s="107"/>
      <c r="BJN11" s="107"/>
      <c r="BJO11" s="107"/>
      <c r="BJP11" s="107"/>
      <c r="BJQ11" s="107"/>
      <c r="BJR11" s="107"/>
      <c r="BJS11" s="107"/>
      <c r="BJT11" s="107"/>
      <c r="BJU11" s="107"/>
      <c r="BJV11" s="107"/>
      <c r="BJW11" s="107"/>
      <c r="BJX11" s="107"/>
      <c r="BJY11" s="107"/>
      <c r="BJZ11" s="107"/>
      <c r="BKA11" s="107"/>
      <c r="BKB11" s="107"/>
      <c r="BKC11" s="107"/>
      <c r="BKD11" s="107"/>
      <c r="BKE11" s="107"/>
      <c r="BKF11" s="107"/>
      <c r="BKG11" s="107"/>
      <c r="BKH11" s="107"/>
      <c r="BKI11" s="107"/>
      <c r="BKJ11" s="107"/>
      <c r="BKK11" s="107"/>
      <c r="BKL11" s="107"/>
      <c r="BKM11" s="107"/>
      <c r="BKN11" s="107"/>
      <c r="BKO11" s="107"/>
      <c r="BKP11" s="107"/>
      <c r="BKQ11" s="107"/>
      <c r="BKR11" s="107"/>
      <c r="BKS11" s="107"/>
      <c r="BKT11" s="107"/>
      <c r="BKU11" s="107"/>
      <c r="BKV11" s="107"/>
      <c r="BKW11" s="107"/>
      <c r="BKX11" s="107"/>
      <c r="BKY11" s="107"/>
      <c r="BKZ11" s="107"/>
      <c r="BLA11" s="107"/>
      <c r="BLB11" s="107"/>
      <c r="BLC11" s="107"/>
      <c r="BLD11" s="107"/>
      <c r="BLE11" s="107"/>
      <c r="BLF11" s="107"/>
      <c r="BLG11" s="107"/>
      <c r="BLH11" s="107"/>
      <c r="BLI11" s="107"/>
      <c r="BLJ11" s="107"/>
      <c r="BLK11" s="107"/>
      <c r="BLL11" s="107"/>
      <c r="BLM11" s="107"/>
      <c r="BLN11" s="107"/>
      <c r="BLO11" s="107"/>
      <c r="BLP11" s="107"/>
      <c r="BLQ11" s="107"/>
      <c r="BLR11" s="107"/>
      <c r="BLS11" s="107"/>
      <c r="BLT11" s="107"/>
      <c r="BLU11" s="107"/>
      <c r="BLV11" s="107"/>
      <c r="BLW11" s="107"/>
      <c r="BLX11" s="107"/>
      <c r="BLY11" s="107"/>
      <c r="BLZ11" s="107"/>
      <c r="BMA11" s="107"/>
      <c r="BMB11" s="107"/>
      <c r="BMC11" s="107"/>
      <c r="BMD11" s="107"/>
      <c r="BME11" s="107"/>
      <c r="BMF11" s="107"/>
      <c r="BMG11" s="107"/>
      <c r="BMH11" s="107"/>
      <c r="BMI11" s="107"/>
      <c r="BMJ11" s="107"/>
      <c r="BMK11" s="107"/>
      <c r="BML11" s="107"/>
      <c r="BMM11" s="107"/>
      <c r="BMN11" s="107"/>
      <c r="BMO11" s="107"/>
      <c r="BMP11" s="107"/>
      <c r="BMQ11" s="107"/>
      <c r="BMR11" s="107"/>
      <c r="BMS11" s="107"/>
      <c r="BMT11" s="107"/>
      <c r="BMU11" s="107"/>
      <c r="BMV11" s="107"/>
      <c r="BMW11" s="107"/>
      <c r="BMX11" s="107"/>
      <c r="BMY11" s="107"/>
      <c r="BMZ11" s="107"/>
      <c r="BNA11" s="107"/>
      <c r="BNB11" s="107"/>
      <c r="BNC11" s="107"/>
      <c r="BND11" s="107"/>
      <c r="BNE11" s="107"/>
      <c r="BNF11" s="107"/>
      <c r="BNG11" s="107"/>
      <c r="BNH11" s="107"/>
      <c r="BNI11" s="107"/>
      <c r="BNJ11" s="107"/>
      <c r="BNK11" s="107"/>
      <c r="BNL11" s="107"/>
      <c r="BNM11" s="107"/>
      <c r="BNN11" s="107"/>
      <c r="BNO11" s="107"/>
      <c r="BNP11" s="107"/>
      <c r="BNQ11" s="107"/>
      <c r="BNR11" s="107"/>
      <c r="BNS11" s="107"/>
      <c r="BNT11" s="107"/>
      <c r="BNU11" s="107"/>
      <c r="BNV11" s="107"/>
      <c r="BNW11" s="107"/>
      <c r="BNX11" s="107"/>
      <c r="BNY11" s="107"/>
      <c r="BNZ11" s="107"/>
      <c r="BOA11" s="107"/>
      <c r="BOB11" s="107"/>
      <c r="BOC11" s="107"/>
      <c r="BOD11" s="107"/>
      <c r="BOE11" s="107"/>
      <c r="BOF11" s="107"/>
      <c r="BOG11" s="107"/>
      <c r="BOH11" s="107"/>
      <c r="BOI11" s="107"/>
      <c r="BOJ11" s="107"/>
      <c r="BOK11" s="107"/>
      <c r="BOL11" s="107"/>
      <c r="BOM11" s="107"/>
      <c r="BON11" s="107"/>
      <c r="BOO11" s="107"/>
      <c r="BOP11" s="107"/>
      <c r="BOQ11" s="107"/>
      <c r="BOR11" s="107"/>
      <c r="BOS11" s="107"/>
      <c r="BOT11" s="107"/>
      <c r="BOU11" s="107"/>
      <c r="BOV11" s="107"/>
      <c r="BOW11" s="107"/>
      <c r="BOX11" s="107"/>
      <c r="BOY11" s="107"/>
      <c r="BOZ11" s="107"/>
      <c r="BPA11" s="107"/>
      <c r="BPB11" s="107"/>
      <c r="BPC11" s="107"/>
      <c r="BPD11" s="107"/>
      <c r="BPE11" s="107"/>
      <c r="BPF11" s="107"/>
      <c r="BPG11" s="107"/>
      <c r="BPH11" s="107"/>
      <c r="BPI11" s="107"/>
      <c r="BPJ11" s="107"/>
      <c r="BPK11" s="107"/>
      <c r="BPL11" s="107"/>
      <c r="BPM11" s="107"/>
      <c r="BPN11" s="107"/>
      <c r="BPO11" s="107"/>
      <c r="BPP11" s="107"/>
      <c r="BPQ11" s="107"/>
      <c r="BPR11" s="107"/>
      <c r="BPS11" s="107"/>
      <c r="BPT11" s="107"/>
      <c r="BPU11" s="107"/>
      <c r="BPV11" s="107"/>
      <c r="BPW11" s="107"/>
      <c r="BPX11" s="107"/>
      <c r="BPY11" s="107"/>
      <c r="BPZ11" s="107"/>
      <c r="BQA11" s="107"/>
      <c r="BQB11" s="107"/>
      <c r="BQC11" s="107"/>
      <c r="BQD11" s="107"/>
      <c r="BQE11" s="107"/>
      <c r="BQF11" s="107"/>
      <c r="BQG11" s="107"/>
      <c r="BQH11" s="107"/>
      <c r="BQI11" s="107"/>
      <c r="BQJ11" s="107"/>
      <c r="BQK11" s="107"/>
      <c r="BQL11" s="107"/>
      <c r="BQM11" s="107"/>
      <c r="BQN11" s="107"/>
      <c r="BQO11" s="107"/>
      <c r="BQP11" s="107"/>
      <c r="BQQ11" s="107"/>
      <c r="BQR11" s="107"/>
      <c r="BQS11" s="107"/>
      <c r="BQT11" s="107"/>
      <c r="BQU11" s="107"/>
      <c r="BQV11" s="107"/>
      <c r="BQW11" s="107"/>
      <c r="BQX11" s="107"/>
      <c r="BQY11" s="107"/>
      <c r="BQZ11" s="107"/>
      <c r="BRA11" s="107"/>
      <c r="BRB11" s="107"/>
      <c r="BRC11" s="107"/>
      <c r="BRD11" s="107"/>
      <c r="BRE11" s="107"/>
      <c r="BRF11" s="107"/>
      <c r="BRG11" s="107"/>
      <c r="BRH11" s="107"/>
      <c r="BRI11" s="107"/>
      <c r="BRJ11" s="107"/>
      <c r="BRK11" s="107"/>
      <c r="BRL11" s="107"/>
      <c r="BRM11" s="107"/>
      <c r="BRN11" s="107"/>
      <c r="BRO11" s="107"/>
      <c r="BRP11" s="107"/>
      <c r="BRQ11" s="107"/>
      <c r="BRR11" s="107"/>
      <c r="BRS11" s="107"/>
      <c r="BRT11" s="107"/>
      <c r="BRU11" s="107"/>
      <c r="BRV11" s="107"/>
      <c r="BRW11" s="107"/>
      <c r="BRX11" s="107"/>
      <c r="BRY11" s="107"/>
      <c r="BRZ11" s="107"/>
      <c r="BSA11" s="107"/>
      <c r="BSB11" s="107"/>
      <c r="BSC11" s="107"/>
      <c r="BSD11" s="107"/>
      <c r="BSE11" s="107"/>
      <c r="BSF11" s="107"/>
      <c r="BSG11" s="107"/>
      <c r="BSH11" s="107"/>
      <c r="BSI11" s="107"/>
      <c r="BSJ11" s="107"/>
      <c r="BSK11" s="107"/>
      <c r="BSL11" s="107"/>
      <c r="BSM11" s="107"/>
      <c r="BSN11" s="107"/>
      <c r="BSO11" s="107"/>
      <c r="BSP11" s="107"/>
      <c r="BSQ11" s="107"/>
      <c r="BSR11" s="107"/>
      <c r="BSS11" s="107"/>
      <c r="BST11" s="107"/>
      <c r="BSU11" s="107"/>
      <c r="BSV11" s="107"/>
      <c r="BSW11" s="107"/>
      <c r="BSX11" s="107"/>
      <c r="BSY11" s="107"/>
      <c r="BSZ11" s="107"/>
      <c r="BTA11" s="107"/>
      <c r="BTB11" s="107"/>
      <c r="BTC11" s="107"/>
      <c r="BTD11" s="107"/>
      <c r="BTE11" s="107"/>
      <c r="BTF11" s="107"/>
      <c r="BTG11" s="107"/>
      <c r="BTH11" s="107"/>
      <c r="BTI11" s="107"/>
      <c r="BTJ11" s="107"/>
      <c r="BTK11" s="107"/>
      <c r="BTL11" s="107"/>
      <c r="BTM11" s="107"/>
      <c r="BTN11" s="107"/>
      <c r="BTO11" s="107"/>
      <c r="BTP11" s="107"/>
      <c r="BTQ11" s="107"/>
      <c r="BTR11" s="107"/>
      <c r="BTS11" s="107"/>
      <c r="BTT11" s="107"/>
      <c r="BTU11" s="107"/>
      <c r="BTV11" s="107"/>
      <c r="BTW11" s="107"/>
      <c r="BTX11" s="107"/>
      <c r="BTY11" s="107"/>
      <c r="BTZ11" s="107"/>
      <c r="BUA11" s="107"/>
      <c r="BUB11" s="107"/>
      <c r="BUC11" s="107"/>
      <c r="BUD11" s="107"/>
      <c r="BUE11" s="107"/>
      <c r="BUF11" s="107"/>
      <c r="BUG11" s="107"/>
      <c r="BUH11" s="107"/>
      <c r="BUI11" s="107"/>
      <c r="BUJ11" s="107"/>
      <c r="BUK11" s="107"/>
      <c r="BUL11" s="107"/>
      <c r="BUM11" s="107"/>
      <c r="BUN11" s="107"/>
      <c r="BUO11" s="107"/>
      <c r="BUP11" s="107"/>
      <c r="BUQ11" s="107"/>
      <c r="BUR11" s="107"/>
      <c r="BUS11" s="107"/>
      <c r="BUT11" s="107"/>
      <c r="BUU11" s="107"/>
      <c r="BUV11" s="107"/>
      <c r="BUW11" s="107"/>
      <c r="BUX11" s="107"/>
      <c r="BUY11" s="107"/>
      <c r="BUZ11" s="107"/>
      <c r="BVA11" s="107"/>
      <c r="BVB11" s="107"/>
      <c r="BVC11" s="107"/>
      <c r="BVD11" s="107"/>
      <c r="BVE11" s="107"/>
      <c r="BVF11" s="107"/>
      <c r="BVG11" s="107"/>
      <c r="BVH11" s="107"/>
      <c r="BVI11" s="107"/>
      <c r="BVJ11" s="107"/>
      <c r="BVK11" s="107"/>
      <c r="BVL11" s="107"/>
      <c r="BVM11" s="107"/>
      <c r="BVN11" s="107"/>
      <c r="BVO11" s="107"/>
      <c r="BVP11" s="107"/>
      <c r="BVQ11" s="107"/>
      <c r="BVR11" s="107"/>
      <c r="BVS11" s="107"/>
      <c r="BVT11" s="107"/>
      <c r="BVU11" s="107"/>
      <c r="BVV11" s="107"/>
      <c r="BVW11" s="107"/>
      <c r="BVX11" s="107"/>
      <c r="BVY11" s="107"/>
      <c r="BVZ11" s="107"/>
      <c r="BWA11" s="107"/>
      <c r="BWB11" s="107"/>
      <c r="BWC11" s="107"/>
      <c r="BWD11" s="107"/>
      <c r="BWE11" s="107"/>
      <c r="BWF11" s="107"/>
      <c r="BWG11" s="107"/>
      <c r="BWH11" s="107"/>
      <c r="BWI11" s="107"/>
      <c r="BWJ11" s="107"/>
      <c r="BWK11" s="107"/>
      <c r="BWL11" s="107"/>
      <c r="BWM11" s="107"/>
      <c r="BWN11" s="107"/>
      <c r="BWO11" s="107"/>
      <c r="BWP11" s="107"/>
      <c r="BWQ11" s="107"/>
      <c r="BWR11" s="107"/>
      <c r="BWS11" s="107"/>
      <c r="BWT11" s="107"/>
      <c r="BWU11" s="107"/>
      <c r="BWV11" s="107"/>
      <c r="BWW11" s="107"/>
      <c r="BWX11" s="107"/>
      <c r="BWY11" s="107"/>
      <c r="BWZ11" s="107"/>
      <c r="BXA11" s="107"/>
      <c r="BXB11" s="107"/>
      <c r="BXC11" s="107"/>
      <c r="BXD11" s="107"/>
      <c r="BXE11" s="107"/>
      <c r="BXF11" s="107"/>
      <c r="BXG11" s="107"/>
      <c r="BXH11" s="107"/>
      <c r="BXI11" s="107"/>
      <c r="BXJ11" s="107"/>
      <c r="BXK11" s="107"/>
      <c r="BXL11" s="107"/>
      <c r="BXM11" s="107"/>
      <c r="BXN11" s="107"/>
      <c r="BXO11" s="107"/>
      <c r="BXP11" s="107"/>
      <c r="BXQ11" s="107"/>
      <c r="BXR11" s="107"/>
      <c r="BXS11" s="107"/>
      <c r="BXT11" s="107"/>
      <c r="BXU11" s="107"/>
      <c r="BXV11" s="107"/>
      <c r="BXW11" s="107"/>
      <c r="BXX11" s="107"/>
      <c r="BXY11" s="107"/>
      <c r="BXZ11" s="107"/>
      <c r="BYA11" s="107"/>
      <c r="BYB11" s="107"/>
      <c r="BYC11" s="107"/>
      <c r="BYD11" s="107"/>
      <c r="BYE11" s="107"/>
      <c r="BYF11" s="107"/>
      <c r="BYG11" s="107"/>
      <c r="BYH11" s="107"/>
      <c r="BYI11" s="107"/>
      <c r="BYJ11" s="107"/>
      <c r="BYK11" s="107"/>
      <c r="BYL11" s="107"/>
      <c r="BYM11" s="107"/>
      <c r="BYN11" s="107"/>
      <c r="BYO11" s="107"/>
      <c r="BYP11" s="107"/>
      <c r="BYQ11" s="107"/>
      <c r="BYR11" s="107"/>
      <c r="BYS11" s="107"/>
      <c r="BYT11" s="107"/>
      <c r="BYU11" s="107"/>
      <c r="BYV11" s="107"/>
      <c r="BYW11" s="107"/>
      <c r="BYX11" s="107"/>
      <c r="BYY11" s="107"/>
      <c r="BYZ11" s="107"/>
      <c r="BZA11" s="107"/>
      <c r="BZB11" s="107"/>
      <c r="BZC11" s="107"/>
      <c r="BZD11" s="107"/>
      <c r="BZE11" s="107"/>
      <c r="BZF11" s="107"/>
      <c r="BZG11" s="107"/>
      <c r="BZH11" s="107"/>
      <c r="BZI11" s="107"/>
      <c r="BZJ11" s="107"/>
      <c r="BZK11" s="107"/>
      <c r="BZL11" s="107"/>
      <c r="BZM11" s="107"/>
      <c r="BZN11" s="107"/>
      <c r="BZO11" s="107"/>
      <c r="BZP11" s="107"/>
      <c r="BZQ11" s="107"/>
      <c r="BZR11" s="107"/>
      <c r="BZS11" s="107"/>
      <c r="BZT11" s="107"/>
      <c r="BZU11" s="107"/>
      <c r="BZV11" s="107"/>
      <c r="BZW11" s="107"/>
      <c r="BZX11" s="107"/>
      <c r="BZY11" s="107"/>
      <c r="BZZ11" s="107"/>
      <c r="CAA11" s="107"/>
      <c r="CAB11" s="107"/>
      <c r="CAC11" s="107"/>
      <c r="CAD11" s="107"/>
      <c r="CAE11" s="107"/>
      <c r="CAF11" s="107"/>
      <c r="CAG11" s="107"/>
      <c r="CAH11" s="107"/>
      <c r="CAI11" s="107"/>
      <c r="CAJ11" s="107"/>
      <c r="CAK11" s="107"/>
      <c r="CAL11" s="107"/>
      <c r="CAM11" s="107"/>
      <c r="CAN11" s="107"/>
      <c r="CAO11" s="107"/>
      <c r="CAP11" s="107"/>
      <c r="CAQ11" s="107"/>
      <c r="CAR11" s="107"/>
      <c r="CAS11" s="107"/>
      <c r="CAT11" s="107"/>
      <c r="CAU11" s="107"/>
      <c r="CAV11" s="107"/>
      <c r="CAW11" s="107"/>
      <c r="CAX11" s="107"/>
      <c r="CAY11" s="107"/>
      <c r="CAZ11" s="107"/>
      <c r="CBA11" s="107"/>
      <c r="CBB11" s="107"/>
      <c r="CBC11" s="107"/>
      <c r="CBD11" s="107"/>
      <c r="CBE11" s="107"/>
      <c r="CBF11" s="107"/>
      <c r="CBG11" s="107"/>
      <c r="CBH11" s="107"/>
      <c r="CBI11" s="107"/>
      <c r="CBJ11" s="107"/>
      <c r="CBK11" s="107"/>
      <c r="CBL11" s="107"/>
      <c r="CBM11" s="107"/>
      <c r="CBN11" s="107"/>
      <c r="CBO11" s="107"/>
      <c r="CBP11" s="107"/>
      <c r="CBQ11" s="107"/>
      <c r="CBR11" s="107"/>
      <c r="CBS11" s="107"/>
      <c r="CBT11" s="107"/>
      <c r="CBU11" s="107"/>
      <c r="CBV11" s="107"/>
      <c r="CBW11" s="107"/>
      <c r="CBX11" s="107"/>
      <c r="CBY11" s="107"/>
      <c r="CBZ11" s="107"/>
      <c r="CCA11" s="107"/>
      <c r="CCB11" s="107"/>
      <c r="CCC11" s="107"/>
      <c r="CCD11" s="107"/>
      <c r="CCE11" s="107"/>
      <c r="CCF11" s="107"/>
      <c r="CCG11" s="107"/>
      <c r="CCH11" s="107"/>
      <c r="CCI11" s="107"/>
      <c r="CCJ11" s="107"/>
      <c r="CCK11" s="107"/>
      <c r="CCL11" s="107"/>
      <c r="CCM11" s="107"/>
      <c r="CCN11" s="107"/>
      <c r="CCO11" s="107"/>
      <c r="CCP11" s="107"/>
      <c r="CCQ11" s="107"/>
      <c r="CCR11" s="107"/>
      <c r="CCS11" s="107"/>
      <c r="CCT11" s="107"/>
      <c r="CCU11" s="107"/>
      <c r="CCV11" s="107"/>
      <c r="CCW11" s="107"/>
      <c r="CCX11" s="107"/>
      <c r="CCY11" s="107"/>
      <c r="CCZ11" s="107"/>
      <c r="CDA11" s="107"/>
      <c r="CDB11" s="107"/>
      <c r="CDC11" s="107"/>
      <c r="CDD11" s="107"/>
      <c r="CDE11" s="107"/>
      <c r="CDF11" s="107"/>
      <c r="CDG11" s="107"/>
      <c r="CDH11" s="107"/>
      <c r="CDI11" s="107"/>
      <c r="CDJ11" s="107"/>
      <c r="CDK11" s="107"/>
      <c r="CDL11" s="107"/>
      <c r="CDM11" s="107"/>
      <c r="CDN11" s="107"/>
      <c r="CDO11" s="107"/>
      <c r="CDP11" s="107"/>
      <c r="CDQ11" s="107"/>
      <c r="CDR11" s="107"/>
      <c r="CDS11" s="107"/>
      <c r="CDT11" s="107"/>
      <c r="CDU11" s="107"/>
      <c r="CDV11" s="107"/>
      <c r="CDW11" s="107"/>
      <c r="CDX11" s="107"/>
      <c r="CDY11" s="107"/>
      <c r="CDZ11" s="107"/>
      <c r="CEA11" s="107"/>
      <c r="CEB11" s="107"/>
      <c r="CEC11" s="107"/>
      <c r="CED11" s="107"/>
      <c r="CEE11" s="107"/>
      <c r="CEF11" s="107"/>
      <c r="CEG11" s="107"/>
      <c r="CEH11" s="107"/>
      <c r="CEI11" s="107"/>
      <c r="CEJ11" s="107"/>
      <c r="CEK11" s="107"/>
      <c r="CEL11" s="107"/>
      <c r="CEM11" s="107"/>
      <c r="CEN11" s="107"/>
      <c r="CEO11" s="107"/>
      <c r="CEP11" s="107"/>
      <c r="CEQ11" s="107"/>
      <c r="CER11" s="107"/>
      <c r="CES11" s="107"/>
      <c r="CET11" s="107"/>
      <c r="CEU11" s="107"/>
      <c r="CEV11" s="107"/>
      <c r="CEW11" s="107"/>
      <c r="CEX11" s="107"/>
      <c r="CEY11" s="107"/>
      <c r="CEZ11" s="107"/>
      <c r="CFA11" s="107"/>
      <c r="CFB11" s="107"/>
      <c r="CFC11" s="107"/>
      <c r="CFD11" s="107"/>
      <c r="CFE11" s="107"/>
      <c r="CFF11" s="107"/>
      <c r="CFG11" s="107"/>
      <c r="CFH11" s="107"/>
      <c r="CFI11" s="107"/>
      <c r="CFJ11" s="107"/>
      <c r="CFK11" s="107"/>
      <c r="CFL11" s="107"/>
      <c r="CFM11" s="107"/>
      <c r="CFN11" s="107"/>
      <c r="CFO11" s="107"/>
      <c r="CFP11" s="107"/>
      <c r="CFQ11" s="107"/>
      <c r="CFR11" s="107"/>
      <c r="CFS11" s="107"/>
      <c r="CFT11" s="107"/>
      <c r="CFU11" s="107"/>
      <c r="CFV11" s="107"/>
      <c r="CFW11" s="107"/>
      <c r="CFX11" s="107"/>
      <c r="CFY11" s="107"/>
      <c r="CFZ11" s="107"/>
      <c r="CGA11" s="107"/>
      <c r="CGB11" s="107"/>
      <c r="CGC11" s="107"/>
      <c r="CGD11" s="107"/>
      <c r="CGE11" s="107"/>
      <c r="CGF11" s="107"/>
      <c r="CGG11" s="107"/>
      <c r="CGH11" s="107"/>
      <c r="CGI11" s="107"/>
      <c r="CGJ11" s="107"/>
      <c r="CGK11" s="107"/>
      <c r="CGL11" s="107"/>
      <c r="CGM11" s="107"/>
      <c r="CGN11" s="107"/>
      <c r="CGO11" s="107"/>
      <c r="CGP11" s="107"/>
      <c r="CGQ11" s="107"/>
      <c r="CGR11" s="107"/>
      <c r="CGS11" s="107"/>
      <c r="CGT11" s="107"/>
      <c r="CGU11" s="107"/>
      <c r="CGV11" s="107"/>
      <c r="CGW11" s="107"/>
      <c r="CGX11" s="107"/>
      <c r="CGY11" s="107"/>
      <c r="CGZ11" s="107"/>
      <c r="CHA11" s="107"/>
      <c r="CHB11" s="107"/>
      <c r="CHC11" s="107"/>
      <c r="CHD11" s="107"/>
      <c r="CHE11" s="107"/>
      <c r="CHF11" s="107"/>
      <c r="CHG11" s="107"/>
      <c r="CHH11" s="107"/>
      <c r="CHI11" s="107"/>
      <c r="CHJ11" s="107"/>
      <c r="CHK11" s="107"/>
      <c r="CHL11" s="107"/>
      <c r="CHM11" s="107"/>
      <c r="CHN11" s="107"/>
      <c r="CHO11" s="107"/>
      <c r="CHP11" s="107"/>
      <c r="CHQ11" s="107"/>
      <c r="CHR11" s="107"/>
      <c r="CHS11" s="107"/>
      <c r="CHT11" s="107"/>
      <c r="CHU11" s="107"/>
      <c r="CHV11" s="107"/>
      <c r="CHW11" s="107"/>
      <c r="CHX11" s="107"/>
      <c r="CHY11" s="107"/>
      <c r="CHZ11" s="107"/>
      <c r="CIA11" s="107"/>
      <c r="CIB11" s="107"/>
      <c r="CIC11" s="107"/>
      <c r="CID11" s="107"/>
      <c r="CIE11" s="107"/>
      <c r="CIF11" s="107"/>
      <c r="CIG11" s="107"/>
      <c r="CIH11" s="107"/>
      <c r="CII11" s="107"/>
      <c r="CIJ11" s="107"/>
      <c r="CIK11" s="107"/>
      <c r="CIL11" s="107"/>
      <c r="CIM11" s="107"/>
      <c r="CIN11" s="107"/>
      <c r="CIO11" s="107"/>
      <c r="CIP11" s="107"/>
      <c r="CIQ11" s="107"/>
      <c r="CIR11" s="107"/>
      <c r="CIS11" s="107"/>
      <c r="CIT11" s="107"/>
      <c r="CIU11" s="107"/>
      <c r="CIV11" s="107"/>
      <c r="CIW11" s="107"/>
      <c r="CIX11" s="107"/>
      <c r="CIY11" s="107"/>
      <c r="CIZ11" s="107"/>
      <c r="CJA11" s="107"/>
      <c r="CJB11" s="107"/>
      <c r="CJC11" s="107"/>
      <c r="CJD11" s="107"/>
      <c r="CJE11" s="107"/>
      <c r="CJF11" s="107"/>
      <c r="CJG11" s="107"/>
      <c r="CJH11" s="107"/>
      <c r="CJI11" s="107"/>
      <c r="CJJ11" s="107"/>
      <c r="CJK11" s="107"/>
      <c r="CJL11" s="107"/>
      <c r="CJM11" s="107"/>
      <c r="CJN11" s="107"/>
      <c r="CJO11" s="107"/>
      <c r="CJP11" s="107"/>
      <c r="CJQ11" s="107"/>
      <c r="CJR11" s="107"/>
      <c r="CJS11" s="107"/>
      <c r="CJT11" s="107"/>
      <c r="CJU11" s="107"/>
      <c r="CJV11" s="107"/>
      <c r="CJW11" s="107"/>
      <c r="CJX11" s="107"/>
      <c r="CJY11" s="107"/>
      <c r="CJZ11" s="107"/>
      <c r="CKA11" s="107"/>
      <c r="CKB11" s="107"/>
      <c r="CKC11" s="107"/>
      <c r="CKD11" s="107"/>
      <c r="CKE11" s="107"/>
      <c r="CKF11" s="107"/>
      <c r="CKG11" s="107"/>
      <c r="CKH11" s="107"/>
      <c r="CKI11" s="107"/>
      <c r="CKJ11" s="107"/>
      <c r="CKK11" s="107"/>
      <c r="CKL11" s="107"/>
      <c r="CKM11" s="107"/>
      <c r="CKN11" s="107"/>
      <c r="CKO11" s="107"/>
      <c r="CKP11" s="107"/>
      <c r="CKQ11" s="107"/>
      <c r="CKR11" s="107"/>
      <c r="CKS11" s="107"/>
      <c r="CKT11" s="107"/>
      <c r="CKU11" s="107"/>
      <c r="CKV11" s="107"/>
      <c r="CKW11" s="107"/>
      <c r="CKX11" s="107"/>
      <c r="CKY11" s="107"/>
      <c r="CKZ11" s="107"/>
      <c r="CLA11" s="107"/>
      <c r="CLB11" s="107"/>
      <c r="CLC11" s="107"/>
      <c r="CLD11" s="107"/>
      <c r="CLE11" s="107"/>
      <c r="CLF11" s="107"/>
      <c r="CLG11" s="107"/>
      <c r="CLH11" s="107"/>
      <c r="CLI11" s="107"/>
      <c r="CLJ11" s="107"/>
      <c r="CLK11" s="107"/>
      <c r="CLL11" s="107"/>
      <c r="CLM11" s="107"/>
      <c r="CLN11" s="107"/>
      <c r="CLO11" s="107"/>
      <c r="CLP11" s="107"/>
      <c r="CLQ11" s="107"/>
      <c r="CLR11" s="107"/>
      <c r="CLS11" s="107"/>
      <c r="CLT11" s="107"/>
      <c r="CLU11" s="107"/>
      <c r="CLV11" s="107"/>
      <c r="CLW11" s="107"/>
      <c r="CLX11" s="107"/>
      <c r="CLY11" s="107"/>
      <c r="CLZ11" s="107"/>
      <c r="CMA11" s="107"/>
      <c r="CMB11" s="107"/>
      <c r="CMC11" s="107"/>
      <c r="CMD11" s="107"/>
      <c r="CME11" s="107"/>
      <c r="CMF11" s="107"/>
      <c r="CMG11" s="107"/>
      <c r="CMH11" s="107"/>
      <c r="CMI11" s="107"/>
      <c r="CMJ11" s="107"/>
      <c r="CMK11" s="107"/>
      <c r="CML11" s="107"/>
      <c r="CMM11" s="107"/>
      <c r="CMN11" s="107"/>
      <c r="CMO11" s="107"/>
      <c r="CMP11" s="107"/>
      <c r="CMQ11" s="107"/>
      <c r="CMR11" s="107"/>
      <c r="CMS11" s="107"/>
      <c r="CMT11" s="107"/>
      <c r="CMU11" s="107"/>
      <c r="CMV11" s="107"/>
      <c r="CMW11" s="107"/>
      <c r="CMX11" s="107"/>
      <c r="CMY11" s="107"/>
      <c r="CMZ11" s="107"/>
      <c r="CNA11" s="107"/>
      <c r="CNB11" s="107"/>
      <c r="CNC11" s="107"/>
      <c r="CND11" s="107"/>
      <c r="CNE11" s="107"/>
      <c r="CNF11" s="107"/>
      <c r="CNG11" s="107"/>
      <c r="CNH11" s="107"/>
      <c r="CNI11" s="107"/>
      <c r="CNJ11" s="107"/>
      <c r="CNK11" s="107"/>
      <c r="CNL11" s="107"/>
      <c r="CNM11" s="107"/>
      <c r="CNN11" s="107"/>
      <c r="CNO11" s="107"/>
      <c r="CNP11" s="107"/>
      <c r="CNQ11" s="107"/>
      <c r="CNR11" s="107"/>
      <c r="CNS11" s="107"/>
      <c r="CNT11" s="107"/>
      <c r="CNU11" s="107"/>
      <c r="CNV11" s="107"/>
      <c r="CNW11" s="107"/>
      <c r="CNX11" s="107"/>
      <c r="CNY11" s="107"/>
      <c r="CNZ11" s="107"/>
      <c r="COA11" s="107"/>
      <c r="COB11" s="107"/>
      <c r="COC11" s="107"/>
      <c r="COD11" s="107"/>
      <c r="COE11" s="107"/>
      <c r="COF11" s="107"/>
      <c r="COG11" s="107"/>
      <c r="COH11" s="107"/>
      <c r="COI11" s="107"/>
      <c r="COJ11" s="107"/>
      <c r="COK11" s="107"/>
      <c r="COL11" s="107"/>
      <c r="COM11" s="107"/>
      <c r="CON11" s="107"/>
      <c r="COO11" s="107"/>
      <c r="COP11" s="107"/>
      <c r="COQ11" s="107"/>
      <c r="COR11" s="107"/>
      <c r="COS11" s="107"/>
      <c r="COT11" s="107"/>
      <c r="COU11" s="107"/>
      <c r="COV11" s="107"/>
      <c r="COW11" s="107"/>
      <c r="COX11" s="107"/>
      <c r="COY11" s="107"/>
      <c r="COZ11" s="107"/>
      <c r="CPA11" s="107"/>
      <c r="CPB11" s="107"/>
      <c r="CPC11" s="107"/>
      <c r="CPD11" s="107"/>
      <c r="CPE11" s="107"/>
      <c r="CPF11" s="107"/>
      <c r="CPG11" s="107"/>
      <c r="CPH11" s="107"/>
      <c r="CPI11" s="107"/>
      <c r="CPJ11" s="107"/>
      <c r="CPK11" s="107"/>
      <c r="CPL11" s="107"/>
      <c r="CPM11" s="107"/>
      <c r="CPN11" s="107"/>
      <c r="CPO11" s="107"/>
      <c r="CPP11" s="107"/>
      <c r="CPQ11" s="107"/>
      <c r="CPR11" s="107"/>
      <c r="CPS11" s="107"/>
      <c r="CPT11" s="107"/>
      <c r="CPU11" s="107"/>
      <c r="CPV11" s="107"/>
      <c r="CPW11" s="107"/>
      <c r="CPX11" s="107"/>
      <c r="CPY11" s="107"/>
      <c r="CPZ11" s="107"/>
      <c r="CQA11" s="107"/>
      <c r="CQB11" s="107"/>
      <c r="CQC11" s="107"/>
      <c r="CQD11" s="107"/>
      <c r="CQE11" s="107"/>
      <c r="CQF11" s="107"/>
      <c r="CQG11" s="107"/>
      <c r="CQH11" s="107"/>
      <c r="CQI11" s="107"/>
      <c r="CQJ11" s="107"/>
      <c r="CQK11" s="107"/>
      <c r="CQL11" s="107"/>
      <c r="CQM11" s="107"/>
      <c r="CQN11" s="107"/>
      <c r="CQO11" s="107"/>
      <c r="CQP11" s="107"/>
      <c r="CQQ11" s="107"/>
      <c r="CQR11" s="107"/>
      <c r="CQS11" s="107"/>
      <c r="CQT11" s="107"/>
      <c r="CQU11" s="107"/>
      <c r="CQV11" s="107"/>
      <c r="CQW11" s="107"/>
      <c r="CQX11" s="107"/>
      <c r="CQY11" s="107"/>
      <c r="CQZ11" s="107"/>
      <c r="CRA11" s="107"/>
      <c r="CRB11" s="107"/>
      <c r="CRC11" s="107"/>
      <c r="CRD11" s="107"/>
      <c r="CRE11" s="107"/>
      <c r="CRF11" s="107"/>
      <c r="CRG11" s="107"/>
      <c r="CRH11" s="107"/>
      <c r="CRI11" s="107"/>
      <c r="CRJ11" s="107"/>
      <c r="CRK11" s="107"/>
      <c r="CRL11" s="107"/>
      <c r="CRM11" s="107"/>
      <c r="CRN11" s="107"/>
      <c r="CRO11" s="107"/>
      <c r="CRP11" s="107"/>
      <c r="CRQ11" s="107"/>
      <c r="CRR11" s="107"/>
      <c r="CRS11" s="107"/>
      <c r="CRT11" s="107"/>
      <c r="CRU11" s="107"/>
      <c r="CRV11" s="107"/>
      <c r="CRW11" s="107"/>
      <c r="CRX11" s="107"/>
      <c r="CRY11" s="107"/>
      <c r="CRZ11" s="107"/>
      <c r="CSA11" s="107"/>
      <c r="CSB11" s="107"/>
      <c r="CSC11" s="107"/>
      <c r="CSD11" s="107"/>
      <c r="CSE11" s="107"/>
      <c r="CSF11" s="107"/>
      <c r="CSG11" s="107"/>
      <c r="CSH11" s="107"/>
      <c r="CSI11" s="107"/>
      <c r="CSJ11" s="107"/>
      <c r="CSK11" s="107"/>
      <c r="CSL11" s="107"/>
      <c r="CSM11" s="107"/>
      <c r="CSN11" s="107"/>
      <c r="CSO11" s="107"/>
      <c r="CSP11" s="107"/>
      <c r="CSQ11" s="107"/>
      <c r="CSR11" s="107"/>
      <c r="CSS11" s="107"/>
      <c r="CST11" s="107"/>
      <c r="CSU11" s="107"/>
      <c r="CSV11" s="107"/>
      <c r="CSW11" s="107"/>
      <c r="CSX11" s="107"/>
      <c r="CSY11" s="107"/>
      <c r="CSZ11" s="107"/>
      <c r="CTA11" s="107"/>
      <c r="CTB11" s="107"/>
      <c r="CTC11" s="107"/>
      <c r="CTD11" s="107"/>
      <c r="CTE11" s="107"/>
      <c r="CTF11" s="107"/>
      <c r="CTG11" s="107"/>
      <c r="CTH11" s="107"/>
      <c r="CTI11" s="107"/>
      <c r="CTJ11" s="107"/>
      <c r="CTK11" s="107"/>
      <c r="CTL11" s="107"/>
      <c r="CTM11" s="107"/>
      <c r="CTN11" s="107"/>
      <c r="CTO11" s="107"/>
      <c r="CTP11" s="107"/>
      <c r="CTQ11" s="107"/>
      <c r="CTR11" s="107"/>
      <c r="CTS11" s="107"/>
      <c r="CTT11" s="107"/>
      <c r="CTU11" s="107"/>
      <c r="CTV11" s="107"/>
      <c r="CTW11" s="107"/>
      <c r="CTX11" s="107"/>
      <c r="CTY11" s="107"/>
      <c r="CTZ11" s="107"/>
      <c r="CUA11" s="107"/>
      <c r="CUB11" s="107"/>
      <c r="CUC11" s="107"/>
      <c r="CUD11" s="107"/>
      <c r="CUE11" s="107"/>
      <c r="CUF11" s="107"/>
      <c r="CUG11" s="107"/>
      <c r="CUH11" s="107"/>
      <c r="CUI11" s="107"/>
      <c r="CUJ11" s="107"/>
      <c r="CUK11" s="107"/>
      <c r="CUL11" s="107"/>
      <c r="CUM11" s="107"/>
      <c r="CUN11" s="107"/>
      <c r="CUO11" s="107"/>
      <c r="CUP11" s="107"/>
      <c r="CUQ11" s="107"/>
      <c r="CUR11" s="107"/>
      <c r="CUS11" s="107"/>
      <c r="CUT11" s="107"/>
      <c r="CUU11" s="107"/>
      <c r="CUV11" s="107"/>
      <c r="CUW11" s="107"/>
      <c r="CUX11" s="107"/>
      <c r="CUY11" s="107"/>
      <c r="CUZ11" s="107"/>
      <c r="CVA11" s="107"/>
      <c r="CVB11" s="107"/>
      <c r="CVC11" s="107"/>
      <c r="CVD11" s="107"/>
      <c r="CVE11" s="107"/>
      <c r="CVF11" s="107"/>
      <c r="CVG11" s="107"/>
      <c r="CVH11" s="107"/>
      <c r="CVI11" s="107"/>
      <c r="CVJ11" s="107"/>
      <c r="CVK11" s="107"/>
      <c r="CVL11" s="107"/>
      <c r="CVM11" s="107"/>
      <c r="CVN11" s="107"/>
      <c r="CVO11" s="107"/>
      <c r="CVP11" s="107"/>
      <c r="CVQ11" s="107"/>
      <c r="CVR11" s="107"/>
      <c r="CVS11" s="107"/>
      <c r="CVT11" s="107"/>
      <c r="CVU11" s="107"/>
      <c r="CVV11" s="107"/>
      <c r="CVW11" s="107"/>
      <c r="CVX11" s="107"/>
      <c r="CVY11" s="107"/>
      <c r="CVZ11" s="107"/>
      <c r="CWA11" s="107"/>
      <c r="CWB11" s="107"/>
      <c r="CWC11" s="107"/>
      <c r="CWD11" s="107"/>
      <c r="CWE11" s="107"/>
      <c r="CWF11" s="107"/>
      <c r="CWG11" s="107"/>
      <c r="CWH11" s="107"/>
      <c r="CWI11" s="107"/>
      <c r="CWJ11" s="107"/>
      <c r="CWK11" s="107"/>
      <c r="CWL11" s="107"/>
      <c r="CWM11" s="107"/>
      <c r="CWN11" s="107"/>
      <c r="CWO11" s="107"/>
      <c r="CWP11" s="107"/>
      <c r="CWQ11" s="107"/>
      <c r="CWR11" s="107"/>
      <c r="CWS11" s="107"/>
      <c r="CWT11" s="107"/>
      <c r="CWU11" s="107"/>
      <c r="CWV11" s="107"/>
      <c r="CWW11" s="107"/>
      <c r="CWX11" s="107"/>
      <c r="CWY11" s="107"/>
      <c r="CWZ11" s="107"/>
      <c r="CXA11" s="107"/>
      <c r="CXB11" s="107"/>
      <c r="CXC11" s="107"/>
      <c r="CXD11" s="107"/>
      <c r="CXE11" s="107"/>
      <c r="CXF11" s="107"/>
      <c r="CXG11" s="107"/>
      <c r="CXH11" s="107"/>
      <c r="CXI11" s="107"/>
      <c r="CXJ11" s="107"/>
      <c r="CXK11" s="107"/>
      <c r="CXL11" s="107"/>
      <c r="CXM11" s="107"/>
      <c r="CXN11" s="107"/>
      <c r="CXO11" s="107"/>
      <c r="CXP11" s="107"/>
      <c r="CXQ11" s="107"/>
      <c r="CXR11" s="107"/>
      <c r="CXS11" s="107"/>
      <c r="CXT11" s="107"/>
      <c r="CXU11" s="107"/>
      <c r="CXV11" s="107"/>
      <c r="CXW11" s="107"/>
      <c r="CXX11" s="107"/>
      <c r="CXY11" s="107"/>
      <c r="CXZ11" s="107"/>
      <c r="CYA11" s="107"/>
      <c r="CYB11" s="107"/>
      <c r="CYC11" s="107"/>
      <c r="CYD11" s="107"/>
      <c r="CYE11" s="107"/>
      <c r="CYF11" s="107"/>
      <c r="CYG11" s="107"/>
      <c r="CYH11" s="107"/>
      <c r="CYI11" s="107"/>
      <c r="CYJ11" s="107"/>
      <c r="CYK11" s="107"/>
      <c r="CYL11" s="107"/>
      <c r="CYM11" s="107"/>
      <c r="CYN11" s="107"/>
      <c r="CYO11" s="107"/>
      <c r="CYP11" s="107"/>
      <c r="CYQ11" s="107"/>
      <c r="CYR11" s="107"/>
      <c r="CYS11" s="107"/>
      <c r="CYT11" s="107"/>
      <c r="CYU11" s="107"/>
      <c r="CYV11" s="107"/>
      <c r="CYW11" s="107"/>
      <c r="CYX11" s="107"/>
      <c r="CYY11" s="107"/>
      <c r="CYZ11" s="107"/>
      <c r="CZA11" s="107"/>
      <c r="CZB11" s="107"/>
      <c r="CZC11" s="107"/>
      <c r="CZD11" s="107"/>
      <c r="CZE11" s="107"/>
      <c r="CZF11" s="107"/>
      <c r="CZG11" s="107"/>
      <c r="CZH11" s="107"/>
      <c r="CZI11" s="107"/>
      <c r="CZJ11" s="107"/>
      <c r="CZK11" s="107"/>
      <c r="CZL11" s="107"/>
      <c r="CZM11" s="107"/>
      <c r="CZN11" s="107"/>
      <c r="CZO11" s="107"/>
      <c r="CZP11" s="107"/>
      <c r="CZQ11" s="107"/>
      <c r="CZR11" s="107"/>
      <c r="CZS11" s="107"/>
      <c r="CZT11" s="107"/>
      <c r="CZU11" s="107"/>
      <c r="CZV11" s="107"/>
      <c r="CZW11" s="107"/>
      <c r="CZX11" s="107"/>
      <c r="CZY11" s="107"/>
      <c r="CZZ11" s="107"/>
      <c r="DAA11" s="107"/>
      <c r="DAB11" s="107"/>
      <c r="DAC11" s="107"/>
      <c r="DAD11" s="107"/>
      <c r="DAE11" s="107"/>
      <c r="DAF11" s="107"/>
      <c r="DAG11" s="107"/>
      <c r="DAH11" s="107"/>
      <c r="DAI11" s="107"/>
      <c r="DAJ11" s="107"/>
      <c r="DAK11" s="107"/>
      <c r="DAL11" s="107"/>
      <c r="DAM11" s="107"/>
      <c r="DAN11" s="107"/>
      <c r="DAO11" s="107"/>
      <c r="DAP11" s="107"/>
      <c r="DAQ11" s="107"/>
      <c r="DAR11" s="107"/>
      <c r="DAS11" s="107"/>
      <c r="DAT11" s="107"/>
      <c r="DAU11" s="107"/>
      <c r="DAV11" s="107"/>
      <c r="DAW11" s="107"/>
      <c r="DAX11" s="107"/>
      <c r="DAY11" s="107"/>
      <c r="DAZ11" s="107"/>
      <c r="DBA11" s="107"/>
      <c r="DBB11" s="107"/>
      <c r="DBC11" s="107"/>
      <c r="DBD11" s="107"/>
      <c r="DBE11" s="107"/>
      <c r="DBF11" s="107"/>
      <c r="DBG11" s="107"/>
      <c r="DBH11" s="107"/>
      <c r="DBI11" s="107"/>
      <c r="DBJ11" s="107"/>
      <c r="DBK11" s="107"/>
      <c r="DBL11" s="107"/>
      <c r="DBM11" s="107"/>
      <c r="DBN11" s="107"/>
      <c r="DBO11" s="107"/>
      <c r="DBP11" s="107"/>
      <c r="DBQ11" s="107"/>
      <c r="DBR11" s="107"/>
      <c r="DBS11" s="107"/>
      <c r="DBT11" s="107"/>
      <c r="DBU11" s="107"/>
      <c r="DBV11" s="107"/>
      <c r="DBW11" s="107"/>
      <c r="DBX11" s="107"/>
      <c r="DBY11" s="107"/>
      <c r="DBZ11" s="107"/>
      <c r="DCA11" s="107"/>
      <c r="DCB11" s="107"/>
      <c r="DCC11" s="107"/>
      <c r="DCD11" s="107"/>
      <c r="DCE11" s="107"/>
      <c r="DCF11" s="107"/>
      <c r="DCG11" s="107"/>
      <c r="DCH11" s="107"/>
      <c r="DCI11" s="107"/>
      <c r="DCJ11" s="107"/>
      <c r="DCK11" s="107"/>
      <c r="DCL11" s="107"/>
      <c r="DCM11" s="107"/>
      <c r="DCN11" s="107"/>
      <c r="DCO11" s="107"/>
      <c r="DCP11" s="107"/>
      <c r="DCQ11" s="107"/>
      <c r="DCR11" s="107"/>
      <c r="DCS11" s="107"/>
      <c r="DCT11" s="107"/>
      <c r="DCU11" s="107"/>
      <c r="DCV11" s="107"/>
      <c r="DCW11" s="107"/>
      <c r="DCX11" s="107"/>
      <c r="DCY11" s="107"/>
      <c r="DCZ11" s="107"/>
      <c r="DDA11" s="107"/>
      <c r="DDB11" s="107"/>
      <c r="DDC11" s="107"/>
      <c r="DDD11" s="107"/>
      <c r="DDE11" s="107"/>
      <c r="DDF11" s="107"/>
      <c r="DDG11" s="107"/>
      <c r="DDH11" s="107"/>
      <c r="DDI11" s="107"/>
      <c r="DDJ11" s="107"/>
      <c r="DDK11" s="107"/>
      <c r="DDL11" s="107"/>
      <c r="DDM11" s="107"/>
      <c r="DDN11" s="107"/>
      <c r="DDO11" s="107"/>
      <c r="DDP11" s="107"/>
      <c r="DDQ11" s="107"/>
      <c r="DDR11" s="107"/>
      <c r="DDS11" s="107"/>
      <c r="DDT11" s="107"/>
      <c r="DDU11" s="107"/>
      <c r="DDV11" s="107"/>
      <c r="DDW11" s="107"/>
      <c r="DDX11" s="107"/>
      <c r="DDY11" s="107"/>
      <c r="DDZ11" s="107"/>
      <c r="DEA11" s="107"/>
      <c r="DEB11" s="107"/>
      <c r="DEC11" s="107"/>
      <c r="DED11" s="107"/>
      <c r="DEE11" s="107"/>
      <c r="DEF11" s="107"/>
      <c r="DEG11" s="107"/>
      <c r="DEH11" s="107"/>
      <c r="DEI11" s="107"/>
      <c r="DEJ11" s="107"/>
      <c r="DEK11" s="107"/>
      <c r="DEL11" s="107"/>
      <c r="DEM11" s="107"/>
      <c r="DEN11" s="107"/>
      <c r="DEO11" s="107"/>
      <c r="DEP11" s="107"/>
      <c r="DEQ11" s="107"/>
      <c r="DER11" s="107"/>
      <c r="DES11" s="107"/>
      <c r="DET11" s="107"/>
      <c r="DEU11" s="107"/>
      <c r="DEV11" s="107"/>
      <c r="DEW11" s="107"/>
      <c r="DEX11" s="107"/>
      <c r="DEY11" s="107"/>
      <c r="DEZ11" s="107"/>
      <c r="DFA11" s="107"/>
      <c r="DFB11" s="107"/>
      <c r="DFC11" s="107"/>
      <c r="DFD11" s="107"/>
      <c r="DFE11" s="107"/>
      <c r="DFF11" s="107"/>
      <c r="DFG11" s="107"/>
      <c r="DFH11" s="107"/>
      <c r="DFI11" s="107"/>
      <c r="DFJ11" s="107"/>
      <c r="DFK11" s="107"/>
      <c r="DFL11" s="107"/>
      <c r="DFM11" s="107"/>
      <c r="DFN11" s="107"/>
      <c r="DFO11" s="107"/>
      <c r="DFP11" s="107"/>
      <c r="DFQ11" s="107"/>
      <c r="DFR11" s="107"/>
      <c r="DFS11" s="107"/>
      <c r="DFT11" s="107"/>
      <c r="DFU11" s="107"/>
      <c r="DFV11" s="107"/>
      <c r="DFW11" s="107"/>
      <c r="DFX11" s="107"/>
      <c r="DFY11" s="107"/>
      <c r="DFZ11" s="107"/>
      <c r="DGA11" s="107"/>
      <c r="DGB11" s="107"/>
      <c r="DGC11" s="107"/>
      <c r="DGD11" s="107"/>
      <c r="DGE11" s="107"/>
      <c r="DGF11" s="107"/>
      <c r="DGG11" s="107"/>
      <c r="DGH11" s="107"/>
      <c r="DGI11" s="107"/>
      <c r="DGJ11" s="107"/>
      <c r="DGK11" s="107"/>
      <c r="DGL11" s="107"/>
      <c r="DGM11" s="107"/>
      <c r="DGN11" s="107"/>
      <c r="DGO11" s="107"/>
      <c r="DGP11" s="107"/>
      <c r="DGQ11" s="107"/>
      <c r="DGR11" s="107"/>
      <c r="DGS11" s="107"/>
      <c r="DGT11" s="107"/>
      <c r="DGU11" s="107"/>
      <c r="DGV11" s="107"/>
      <c r="DGW11" s="107"/>
      <c r="DGX11" s="107"/>
      <c r="DGY11" s="107"/>
      <c r="DGZ11" s="107"/>
      <c r="DHA11" s="107"/>
      <c r="DHB11" s="107"/>
      <c r="DHC11" s="107"/>
      <c r="DHD11" s="107"/>
      <c r="DHE11" s="107"/>
      <c r="DHF11" s="107"/>
      <c r="DHG11" s="107"/>
      <c r="DHH11" s="107"/>
      <c r="DHI11" s="107"/>
      <c r="DHJ11" s="107"/>
      <c r="DHK11" s="107"/>
      <c r="DHL11" s="107"/>
      <c r="DHM11" s="107"/>
      <c r="DHN11" s="107"/>
      <c r="DHO11" s="107"/>
      <c r="DHP11" s="107"/>
      <c r="DHQ11" s="107"/>
      <c r="DHR11" s="107"/>
      <c r="DHS11" s="107"/>
      <c r="DHT11" s="107"/>
      <c r="DHU11" s="107"/>
      <c r="DHV11" s="107"/>
      <c r="DHW11" s="107"/>
      <c r="DHX11" s="107"/>
      <c r="DHY11" s="107"/>
      <c r="DHZ11" s="107"/>
      <c r="DIA11" s="107"/>
      <c r="DIB11" s="107"/>
      <c r="DIC11" s="107"/>
      <c r="DID11" s="107"/>
      <c r="DIE11" s="107"/>
      <c r="DIF11" s="107"/>
      <c r="DIG11" s="107"/>
      <c r="DIH11" s="107"/>
      <c r="DII11" s="107"/>
      <c r="DIJ11" s="107"/>
      <c r="DIK11" s="107"/>
      <c r="DIL11" s="107"/>
      <c r="DIM11" s="107"/>
      <c r="DIN11" s="107"/>
      <c r="DIO11" s="107"/>
      <c r="DIP11" s="107"/>
      <c r="DIQ11" s="107"/>
      <c r="DIR11" s="107"/>
      <c r="DIS11" s="107"/>
      <c r="DIT11" s="107"/>
      <c r="DIU11" s="107"/>
      <c r="DIV11" s="107"/>
      <c r="DIW11" s="107"/>
      <c r="DIX11" s="107"/>
      <c r="DIY11" s="107"/>
      <c r="DIZ11" s="107"/>
      <c r="DJA11" s="107"/>
      <c r="DJB11" s="107"/>
      <c r="DJC11" s="107"/>
      <c r="DJD11" s="107"/>
      <c r="DJE11" s="107"/>
      <c r="DJF11" s="107"/>
      <c r="DJG11" s="107"/>
      <c r="DJH11" s="107"/>
      <c r="DJI11" s="107"/>
      <c r="DJJ11" s="107"/>
      <c r="DJK11" s="107"/>
      <c r="DJL11" s="107"/>
      <c r="DJM11" s="107"/>
      <c r="DJN11" s="107"/>
      <c r="DJO11" s="107"/>
      <c r="DJP11" s="107"/>
      <c r="DJQ11" s="107"/>
      <c r="DJR11" s="107"/>
      <c r="DJS11" s="107"/>
      <c r="DJT11" s="107"/>
      <c r="DJU11" s="107"/>
      <c r="DJV11" s="107"/>
      <c r="DJW11" s="107"/>
      <c r="DJX11" s="107"/>
      <c r="DJY11" s="107"/>
      <c r="DJZ11" s="107"/>
      <c r="DKA11" s="107"/>
      <c r="DKB11" s="107"/>
      <c r="DKC11" s="107"/>
      <c r="DKD11" s="107"/>
      <c r="DKE11" s="107"/>
      <c r="DKF11" s="107"/>
      <c r="DKG11" s="107"/>
      <c r="DKH11" s="107"/>
      <c r="DKI11" s="107"/>
      <c r="DKJ11" s="107"/>
      <c r="DKK11" s="107"/>
      <c r="DKL11" s="107"/>
      <c r="DKM11" s="107"/>
      <c r="DKN11" s="107"/>
      <c r="DKO11" s="107"/>
      <c r="DKP11" s="107"/>
      <c r="DKQ11" s="107"/>
      <c r="DKR11" s="107"/>
      <c r="DKS11" s="107"/>
      <c r="DKT11" s="107"/>
      <c r="DKU11" s="107"/>
      <c r="DKV11" s="107"/>
      <c r="DKW11" s="107"/>
      <c r="DKX11" s="107"/>
      <c r="DKY11" s="107"/>
      <c r="DKZ11" s="107"/>
      <c r="DLA11" s="107"/>
      <c r="DLB11" s="107"/>
      <c r="DLC11" s="107"/>
      <c r="DLD11" s="107"/>
      <c r="DLE11" s="107"/>
      <c r="DLF11" s="107"/>
      <c r="DLG11" s="107"/>
      <c r="DLH11" s="107"/>
      <c r="DLI11" s="107"/>
      <c r="DLJ11" s="107"/>
      <c r="DLK11" s="107"/>
      <c r="DLL11" s="107"/>
      <c r="DLM11" s="107"/>
      <c r="DLN11" s="107"/>
      <c r="DLO11" s="107"/>
      <c r="DLP11" s="107"/>
      <c r="DLQ11" s="107"/>
      <c r="DLR11" s="107"/>
      <c r="DLS11" s="107"/>
      <c r="DLT11" s="107"/>
      <c r="DLU11" s="107"/>
      <c r="DLV11" s="107"/>
      <c r="DLW11" s="107"/>
      <c r="DLX11" s="107"/>
      <c r="DLY11" s="107"/>
      <c r="DLZ11" s="107"/>
      <c r="DMA11" s="107"/>
      <c r="DMB11" s="107"/>
      <c r="DMC11" s="107"/>
      <c r="DMD11" s="107"/>
      <c r="DME11" s="107"/>
      <c r="DMF11" s="107"/>
      <c r="DMG11" s="107"/>
      <c r="DMH11" s="107"/>
      <c r="DMI11" s="107"/>
      <c r="DMJ11" s="107"/>
      <c r="DMK11" s="107"/>
      <c r="DML11" s="107"/>
      <c r="DMM11" s="107"/>
      <c r="DMN11" s="107"/>
      <c r="DMO11" s="107"/>
      <c r="DMP11" s="107"/>
      <c r="DMQ11" s="107"/>
      <c r="DMR11" s="107"/>
      <c r="DMS11" s="107"/>
      <c r="DMT11" s="107"/>
      <c r="DMU11" s="107"/>
      <c r="DMV11" s="107"/>
      <c r="DMW11" s="107"/>
      <c r="DMX11" s="107"/>
      <c r="DMY11" s="107"/>
      <c r="DMZ11" s="107"/>
      <c r="DNA11" s="107"/>
      <c r="DNB11" s="107"/>
      <c r="DNC11" s="107"/>
      <c r="DND11" s="107"/>
      <c r="DNE11" s="107"/>
      <c r="DNF11" s="107"/>
      <c r="DNG11" s="107"/>
      <c r="DNH11" s="107"/>
      <c r="DNI11" s="107"/>
      <c r="DNJ11" s="107"/>
      <c r="DNK11" s="107"/>
      <c r="DNL11" s="107"/>
      <c r="DNM11" s="107"/>
      <c r="DNN11" s="107"/>
      <c r="DNO11" s="107"/>
      <c r="DNP11" s="107"/>
      <c r="DNQ11" s="107"/>
      <c r="DNR11" s="107"/>
      <c r="DNS11" s="107"/>
      <c r="DNT11" s="107"/>
      <c r="DNU11" s="107"/>
      <c r="DNV11" s="107"/>
      <c r="DNW11" s="107"/>
      <c r="DNX11" s="107"/>
      <c r="DNY11" s="107"/>
      <c r="DNZ11" s="107"/>
      <c r="DOA11" s="107"/>
      <c r="DOB11" s="107"/>
      <c r="DOC11" s="107"/>
      <c r="DOD11" s="107"/>
      <c r="DOE11" s="107"/>
      <c r="DOF11" s="107"/>
      <c r="DOG11" s="107"/>
      <c r="DOH11" s="107"/>
      <c r="DOI11" s="107"/>
      <c r="DOJ11" s="107"/>
      <c r="DOK11" s="107"/>
      <c r="DOL11" s="107"/>
      <c r="DOM11" s="107"/>
      <c r="DON11" s="107"/>
      <c r="DOO11" s="107"/>
      <c r="DOP11" s="107"/>
      <c r="DOQ11" s="107"/>
      <c r="DOR11" s="107"/>
      <c r="DOS11" s="107"/>
      <c r="DOT11" s="107"/>
      <c r="DOU11" s="107"/>
      <c r="DOV11" s="107"/>
      <c r="DOW11" s="107"/>
      <c r="DOX11" s="107"/>
      <c r="DOY11" s="107"/>
      <c r="DOZ11" s="107"/>
      <c r="DPA11" s="107"/>
      <c r="DPB11" s="107"/>
      <c r="DPC11" s="107"/>
      <c r="DPD11" s="107"/>
      <c r="DPE11" s="107"/>
      <c r="DPF11" s="107"/>
      <c r="DPG11" s="107"/>
      <c r="DPH11" s="107"/>
      <c r="DPI11" s="107"/>
      <c r="DPJ11" s="107"/>
      <c r="DPK11" s="107"/>
      <c r="DPL11" s="107"/>
      <c r="DPM11" s="107"/>
      <c r="DPN11" s="107"/>
      <c r="DPO11" s="107"/>
      <c r="DPP11" s="107"/>
      <c r="DPQ11" s="107"/>
      <c r="DPR11" s="107"/>
      <c r="DPS11" s="107"/>
      <c r="DPT11" s="107"/>
      <c r="DPU11" s="107"/>
      <c r="DPV11" s="107"/>
      <c r="DPW11" s="107"/>
      <c r="DPX11" s="107"/>
      <c r="DPY11" s="107"/>
      <c r="DPZ11" s="107"/>
      <c r="DQA11" s="107"/>
      <c r="DQB11" s="107"/>
      <c r="DQC11" s="107"/>
      <c r="DQD11" s="107"/>
      <c r="DQE11" s="107"/>
      <c r="DQF11" s="107"/>
      <c r="DQG11" s="107"/>
      <c r="DQH11" s="107"/>
      <c r="DQI11" s="107"/>
      <c r="DQJ11" s="107"/>
      <c r="DQK11" s="107"/>
      <c r="DQL11" s="107"/>
      <c r="DQM11" s="107"/>
      <c r="DQN11" s="107"/>
      <c r="DQO11" s="107"/>
      <c r="DQP11" s="107"/>
      <c r="DQQ11" s="107"/>
      <c r="DQR11" s="107"/>
      <c r="DQS11" s="107"/>
      <c r="DQT11" s="107"/>
      <c r="DQU11" s="107"/>
      <c r="DQV11" s="107"/>
      <c r="DQW11" s="107"/>
      <c r="DQX11" s="107"/>
      <c r="DQY11" s="107"/>
      <c r="DQZ11" s="107"/>
      <c r="DRA11" s="107"/>
      <c r="DRB11" s="107"/>
      <c r="DRC11" s="107"/>
      <c r="DRD11" s="107"/>
      <c r="DRE11" s="107"/>
      <c r="DRF11" s="107"/>
      <c r="DRG11" s="107"/>
      <c r="DRH11" s="107"/>
      <c r="DRI11" s="107"/>
      <c r="DRJ11" s="107"/>
      <c r="DRK11" s="107"/>
      <c r="DRL11" s="107"/>
      <c r="DRM11" s="107"/>
      <c r="DRN11" s="107"/>
      <c r="DRO11" s="107"/>
      <c r="DRP11" s="107"/>
      <c r="DRQ11" s="107"/>
      <c r="DRR11" s="107"/>
      <c r="DRS11" s="107"/>
      <c r="DRT11" s="107"/>
      <c r="DRU11" s="107"/>
      <c r="DRV11" s="107"/>
      <c r="DRW11" s="107"/>
      <c r="DRX11" s="107"/>
      <c r="DRY11" s="107"/>
      <c r="DRZ11" s="107"/>
      <c r="DSA11" s="107"/>
      <c r="DSB11" s="107"/>
      <c r="DSC11" s="107"/>
      <c r="DSD11" s="107"/>
      <c r="DSE11" s="107"/>
      <c r="DSF11" s="107"/>
      <c r="DSG11" s="107"/>
      <c r="DSH11" s="107"/>
      <c r="DSI11" s="107"/>
      <c r="DSJ11" s="107"/>
      <c r="DSK11" s="107"/>
      <c r="DSL11" s="107"/>
      <c r="DSM11" s="107"/>
      <c r="DSN11" s="107"/>
      <c r="DSO11" s="107"/>
      <c r="DSP11" s="107"/>
      <c r="DSQ11" s="107"/>
      <c r="DSR11" s="107"/>
      <c r="DSS11" s="107"/>
      <c r="DST11" s="107"/>
      <c r="DSU11" s="107"/>
      <c r="DSV11" s="107"/>
      <c r="DSW11" s="107"/>
      <c r="DSX11" s="107"/>
      <c r="DSY11" s="107"/>
      <c r="DSZ11" s="107"/>
      <c r="DTA11" s="107"/>
      <c r="DTB11" s="107"/>
      <c r="DTC11" s="107"/>
      <c r="DTD11" s="107"/>
      <c r="DTE11" s="107"/>
      <c r="DTF11" s="107"/>
      <c r="DTG11" s="107"/>
      <c r="DTH11" s="107"/>
      <c r="DTI11" s="107"/>
      <c r="DTJ11" s="107"/>
      <c r="DTK11" s="107"/>
      <c r="DTL11" s="107"/>
      <c r="DTM11" s="107"/>
      <c r="DTN11" s="107"/>
      <c r="DTO11" s="107"/>
      <c r="DTP11" s="107"/>
      <c r="DTQ11" s="107"/>
      <c r="DTR11" s="107"/>
      <c r="DTS11" s="107"/>
      <c r="DTT11" s="107"/>
      <c r="DTU11" s="107"/>
      <c r="DTV11" s="107"/>
      <c r="DTW11" s="107"/>
      <c r="DTX11" s="107"/>
      <c r="DTY11" s="107"/>
      <c r="DTZ11" s="107"/>
      <c r="DUA11" s="107"/>
      <c r="DUB11" s="107"/>
      <c r="DUC11" s="107"/>
      <c r="DUD11" s="107"/>
      <c r="DUE11" s="107"/>
      <c r="DUF11" s="107"/>
      <c r="DUG11" s="107"/>
      <c r="DUH11" s="107"/>
      <c r="DUI11" s="107"/>
      <c r="DUJ11" s="107"/>
      <c r="DUK11" s="107"/>
      <c r="DUL11" s="107"/>
      <c r="DUM11" s="107"/>
      <c r="DUN11" s="107"/>
      <c r="DUO11" s="107"/>
      <c r="DUP11" s="107"/>
      <c r="DUQ11" s="107"/>
      <c r="DUR11" s="107"/>
      <c r="DUS11" s="107"/>
      <c r="DUT11" s="107"/>
      <c r="DUU11" s="107"/>
      <c r="DUV11" s="107"/>
      <c r="DUW11" s="107"/>
      <c r="DUX11" s="107"/>
      <c r="DUY11" s="107"/>
      <c r="DUZ11" s="107"/>
      <c r="DVA11" s="107"/>
      <c r="DVB11" s="107"/>
      <c r="DVC11" s="107"/>
      <c r="DVD11" s="107"/>
      <c r="DVE11" s="107"/>
      <c r="DVF11" s="107"/>
      <c r="DVG11" s="107"/>
      <c r="DVH11" s="107"/>
      <c r="DVI11" s="107"/>
      <c r="DVJ11" s="107"/>
      <c r="DVK11" s="107"/>
      <c r="DVL11" s="107"/>
      <c r="DVM11" s="107"/>
      <c r="DVN11" s="107"/>
      <c r="DVO11" s="107"/>
      <c r="DVP11" s="107"/>
      <c r="DVQ11" s="107"/>
      <c r="DVR11" s="107"/>
      <c r="DVS11" s="107"/>
      <c r="DVT11" s="107"/>
      <c r="DVU11" s="107"/>
      <c r="DVV11" s="107"/>
      <c r="DVW11" s="107"/>
      <c r="DVX11" s="107"/>
      <c r="DVY11" s="107"/>
      <c r="DVZ11" s="107"/>
      <c r="DWA11" s="107"/>
      <c r="DWB11" s="107"/>
      <c r="DWC11" s="107"/>
      <c r="DWD11" s="107"/>
      <c r="DWE11" s="107"/>
      <c r="DWF11" s="107"/>
      <c r="DWG11" s="107"/>
      <c r="DWH11" s="107"/>
      <c r="DWI11" s="107"/>
      <c r="DWJ11" s="107"/>
      <c r="DWK11" s="107"/>
      <c r="DWL11" s="107"/>
      <c r="DWM11" s="107"/>
      <c r="DWN11" s="107"/>
      <c r="DWO11" s="107"/>
      <c r="DWP11" s="107"/>
      <c r="DWQ11" s="107"/>
      <c r="DWR11" s="107"/>
      <c r="DWS11" s="107"/>
      <c r="DWT11" s="107"/>
      <c r="DWU11" s="107"/>
      <c r="DWV11" s="107"/>
      <c r="DWW11" s="107"/>
      <c r="DWX11" s="107"/>
      <c r="DWY11" s="107"/>
      <c r="DWZ11" s="107"/>
      <c r="DXA11" s="107"/>
      <c r="DXB11" s="107"/>
      <c r="DXC11" s="107"/>
      <c r="DXD11" s="107"/>
      <c r="DXE11" s="107"/>
      <c r="DXF11" s="107"/>
      <c r="DXG11" s="107"/>
      <c r="DXH11" s="107"/>
      <c r="DXI11" s="107"/>
      <c r="DXJ11" s="107"/>
      <c r="DXK11" s="107"/>
      <c r="DXL11" s="107"/>
      <c r="DXM11" s="107"/>
      <c r="DXN11" s="107"/>
      <c r="DXO11" s="107"/>
      <c r="DXP11" s="107"/>
      <c r="DXQ11" s="107"/>
      <c r="DXR11" s="107"/>
      <c r="DXS11" s="107"/>
      <c r="DXT11" s="107"/>
      <c r="DXU11" s="107"/>
      <c r="DXV11" s="107"/>
      <c r="DXW11" s="107"/>
      <c r="DXX11" s="107"/>
      <c r="DXY11" s="107"/>
      <c r="DXZ11" s="107"/>
      <c r="DYA11" s="107"/>
      <c r="DYB11" s="107"/>
      <c r="DYC11" s="107"/>
      <c r="DYD11" s="107"/>
      <c r="DYE11" s="107"/>
      <c r="DYF11" s="107"/>
      <c r="DYG11" s="107"/>
      <c r="DYH11" s="107"/>
      <c r="DYI11" s="107"/>
      <c r="DYJ11" s="107"/>
      <c r="DYK11" s="107"/>
      <c r="DYL11" s="107"/>
      <c r="DYM11" s="107"/>
      <c r="DYN11" s="107"/>
      <c r="DYO11" s="107"/>
      <c r="DYP11" s="107"/>
      <c r="DYQ11" s="107"/>
      <c r="DYR11" s="107"/>
      <c r="DYS11" s="107"/>
      <c r="DYT11" s="107"/>
      <c r="DYU11" s="107"/>
      <c r="DYV11" s="107"/>
      <c r="DYW11" s="107"/>
      <c r="DYX11" s="107"/>
      <c r="DYY11" s="107"/>
      <c r="DYZ11" s="107"/>
      <c r="DZA11" s="107"/>
      <c r="DZB11" s="107"/>
      <c r="DZC11" s="107"/>
      <c r="DZD11" s="107"/>
      <c r="DZE11" s="107"/>
      <c r="DZF11" s="107"/>
      <c r="DZG11" s="107"/>
      <c r="DZH11" s="107"/>
      <c r="DZI11" s="107"/>
      <c r="DZJ11" s="107"/>
      <c r="DZK11" s="107"/>
      <c r="DZL11" s="107"/>
      <c r="DZM11" s="107"/>
      <c r="DZN11" s="107"/>
      <c r="DZO11" s="107"/>
      <c r="DZP11" s="107"/>
      <c r="DZQ11" s="107"/>
      <c r="DZR11" s="107"/>
      <c r="DZS11" s="107"/>
      <c r="DZT11" s="107"/>
      <c r="DZU11" s="107"/>
      <c r="DZV11" s="107"/>
      <c r="DZW11" s="107"/>
      <c r="DZX11" s="107"/>
      <c r="DZY11" s="107"/>
      <c r="DZZ11" s="107"/>
      <c r="EAA11" s="107"/>
      <c r="EAB11" s="107"/>
      <c r="EAC11" s="107"/>
      <c r="EAD11" s="107"/>
      <c r="EAE11" s="107"/>
      <c r="EAF11" s="107"/>
      <c r="EAG11" s="107"/>
      <c r="EAH11" s="107"/>
      <c r="EAI11" s="107"/>
      <c r="EAJ11" s="107"/>
      <c r="EAK11" s="107"/>
      <c r="EAL11" s="107"/>
      <c r="EAM11" s="107"/>
      <c r="EAN11" s="107"/>
      <c r="EAO11" s="107"/>
      <c r="EAP11" s="107"/>
      <c r="EAQ11" s="107"/>
      <c r="EAR11" s="107"/>
      <c r="EAS11" s="107"/>
      <c r="EAT11" s="107"/>
      <c r="EAU11" s="107"/>
      <c r="EAV11" s="107"/>
      <c r="EAW11" s="107"/>
      <c r="EAX11" s="107"/>
      <c r="EAY11" s="107"/>
      <c r="EAZ11" s="107"/>
      <c r="EBA11" s="107"/>
      <c r="EBB11" s="107"/>
      <c r="EBC11" s="107"/>
      <c r="EBD11" s="107"/>
      <c r="EBE11" s="107"/>
      <c r="EBF11" s="107"/>
      <c r="EBG11" s="107"/>
      <c r="EBH11" s="107"/>
      <c r="EBI11" s="107"/>
      <c r="EBJ11" s="107"/>
      <c r="EBK11" s="107"/>
      <c r="EBL11" s="107"/>
      <c r="EBM11" s="107"/>
      <c r="EBN11" s="107"/>
      <c r="EBO11" s="107"/>
      <c r="EBP11" s="107"/>
      <c r="EBQ11" s="107"/>
      <c r="EBR11" s="107"/>
      <c r="EBS11" s="107"/>
      <c r="EBT11" s="107"/>
      <c r="EBU11" s="107"/>
      <c r="EBV11" s="107"/>
      <c r="EBW11" s="107"/>
      <c r="EBX11" s="107"/>
      <c r="EBY11" s="107"/>
      <c r="EBZ11" s="107"/>
      <c r="ECA11" s="107"/>
      <c r="ECB11" s="107"/>
      <c r="ECC11" s="107"/>
      <c r="ECD11" s="107"/>
      <c r="ECE11" s="107"/>
      <c r="ECF11" s="107"/>
      <c r="ECG11" s="107"/>
      <c r="ECH11" s="107"/>
      <c r="ECI11" s="107"/>
      <c r="ECJ11" s="107"/>
      <c r="ECK11" s="107"/>
      <c r="ECL11" s="107"/>
      <c r="ECM11" s="107"/>
      <c r="ECN11" s="107"/>
      <c r="ECO11" s="107"/>
      <c r="ECP11" s="107"/>
      <c r="ECQ11" s="107"/>
      <c r="ECR11" s="107"/>
      <c r="ECS11" s="107"/>
      <c r="ECT11" s="107"/>
      <c r="ECU11" s="107"/>
      <c r="ECV11" s="107"/>
      <c r="ECW11" s="107"/>
      <c r="ECX11" s="107"/>
      <c r="ECY11" s="107"/>
      <c r="ECZ11" s="107"/>
      <c r="EDA11" s="107"/>
      <c r="EDB11" s="107"/>
      <c r="EDC11" s="107"/>
      <c r="EDD11" s="107"/>
      <c r="EDE11" s="107"/>
      <c r="EDF11" s="107"/>
      <c r="EDG11" s="107"/>
      <c r="EDH11" s="107"/>
      <c r="EDI11" s="107"/>
      <c r="EDJ11" s="107"/>
      <c r="EDK11" s="107"/>
      <c r="EDL11" s="107"/>
      <c r="EDM11" s="107"/>
      <c r="EDN11" s="107"/>
      <c r="EDO11" s="107"/>
      <c r="EDP11" s="107"/>
      <c r="EDQ11" s="107"/>
      <c r="EDR11" s="107"/>
      <c r="EDS11" s="107"/>
      <c r="EDT11" s="107"/>
      <c r="EDU11" s="107"/>
      <c r="EDV11" s="107"/>
      <c r="EDW11" s="107"/>
      <c r="EDX11" s="107"/>
      <c r="EDY11" s="107"/>
      <c r="EDZ11" s="107"/>
      <c r="EEA11" s="107"/>
      <c r="EEB11" s="107"/>
      <c r="EEC11" s="107"/>
      <c r="EED11" s="107"/>
      <c r="EEE11" s="107"/>
      <c r="EEF11" s="107"/>
      <c r="EEG11" s="107"/>
      <c r="EEH11" s="107"/>
      <c r="EEI11" s="107"/>
      <c r="EEJ11" s="107"/>
      <c r="EEK11" s="107"/>
      <c r="EEL11" s="107"/>
      <c r="EEM11" s="107"/>
      <c r="EEN11" s="107"/>
      <c r="EEO11" s="107"/>
      <c r="EEP11" s="107"/>
      <c r="EEQ11" s="107"/>
      <c r="EER11" s="107"/>
      <c r="EES11" s="107"/>
      <c r="EET11" s="107"/>
      <c r="EEU11" s="107"/>
      <c r="EEV11" s="107"/>
      <c r="EEW11" s="107"/>
      <c r="EEX11" s="107"/>
      <c r="EEY11" s="107"/>
      <c r="EEZ11" s="107"/>
      <c r="EFA11" s="107"/>
      <c r="EFB11" s="107"/>
      <c r="EFC11" s="107"/>
      <c r="EFD11" s="107"/>
      <c r="EFE11" s="107"/>
      <c r="EFF11" s="107"/>
      <c r="EFG11" s="107"/>
      <c r="EFH11" s="107"/>
      <c r="EFI11" s="107"/>
      <c r="EFJ11" s="107"/>
      <c r="EFK11" s="107"/>
      <c r="EFL11" s="107"/>
      <c r="EFM11" s="107"/>
      <c r="EFN11" s="107"/>
      <c r="EFO11" s="107"/>
      <c r="EFP11" s="107"/>
      <c r="EFQ11" s="107"/>
      <c r="EFR11" s="107"/>
      <c r="EFS11" s="107"/>
      <c r="EFT11" s="107"/>
      <c r="EFU11" s="107"/>
      <c r="EFV11" s="107"/>
      <c r="EFW11" s="107"/>
      <c r="EFX11" s="107"/>
      <c r="EFY11" s="107"/>
      <c r="EFZ11" s="107"/>
      <c r="EGA11" s="107"/>
      <c r="EGB11" s="107"/>
      <c r="EGC11" s="107"/>
      <c r="EGD11" s="107"/>
      <c r="EGE11" s="107"/>
      <c r="EGF11" s="107"/>
      <c r="EGG11" s="107"/>
      <c r="EGH11" s="107"/>
      <c r="EGI11" s="107"/>
      <c r="EGJ11" s="107"/>
      <c r="EGK11" s="107"/>
      <c r="EGL11" s="107"/>
      <c r="EGM11" s="107"/>
      <c r="EGN11" s="107"/>
      <c r="EGO11" s="107"/>
      <c r="EGP11" s="107"/>
      <c r="EGQ11" s="107"/>
      <c r="EGR11" s="107"/>
      <c r="EGS11" s="107"/>
      <c r="EGT11" s="107"/>
      <c r="EGU11" s="107"/>
      <c r="EGV11" s="107"/>
      <c r="EGW11" s="107"/>
      <c r="EGX11" s="107"/>
      <c r="EGY11" s="107"/>
      <c r="EGZ11" s="107"/>
      <c r="EHA11" s="107"/>
      <c r="EHB11" s="107"/>
      <c r="EHC11" s="107"/>
      <c r="EHD11" s="107"/>
      <c r="EHE11" s="107"/>
      <c r="EHF11" s="107"/>
      <c r="EHG11" s="107"/>
      <c r="EHH11" s="107"/>
      <c r="EHI11" s="107"/>
      <c r="EHJ11" s="107"/>
      <c r="EHK11" s="107"/>
      <c r="EHL11" s="107"/>
      <c r="EHM11" s="107"/>
      <c r="EHN11" s="107"/>
      <c r="EHO11" s="107"/>
      <c r="EHP11" s="107"/>
      <c r="EHQ11" s="107"/>
      <c r="EHR11" s="107"/>
      <c r="EHS11" s="107"/>
      <c r="EHT11" s="107"/>
      <c r="EHU11" s="107"/>
      <c r="EHV11" s="107"/>
      <c r="EHW11" s="107"/>
      <c r="EHX11" s="107"/>
      <c r="EHY11" s="107"/>
      <c r="EHZ11" s="107"/>
      <c r="EIA11" s="107"/>
      <c r="EIB11" s="107"/>
      <c r="EIC11" s="107"/>
      <c r="EID11" s="107"/>
      <c r="EIE11" s="107"/>
      <c r="EIF11" s="107"/>
      <c r="EIG11" s="107"/>
      <c r="EIH11" s="107"/>
      <c r="EII11" s="107"/>
      <c r="EIJ11" s="107"/>
      <c r="EIK11" s="107"/>
      <c r="EIL11" s="107"/>
      <c r="EIM11" s="107"/>
      <c r="EIN11" s="107"/>
      <c r="EIO11" s="107"/>
      <c r="EIP11" s="107"/>
      <c r="EIQ11" s="107"/>
      <c r="EIR11" s="107"/>
      <c r="EIS11" s="107"/>
      <c r="EIT11" s="107"/>
      <c r="EIU11" s="107"/>
      <c r="EIV11" s="107"/>
      <c r="EIW11" s="107"/>
      <c r="EIX11" s="107"/>
      <c r="EIY11" s="107"/>
      <c r="EIZ11" s="107"/>
      <c r="EJA11" s="107"/>
      <c r="EJB11" s="107"/>
      <c r="EJC11" s="107"/>
      <c r="EJD11" s="107"/>
      <c r="EJE11" s="107"/>
      <c r="EJF11" s="107"/>
      <c r="EJG11" s="107"/>
      <c r="EJH11" s="107"/>
      <c r="EJI11" s="107"/>
      <c r="EJJ11" s="107"/>
      <c r="EJK11" s="107"/>
      <c r="EJL11" s="107"/>
      <c r="EJM11" s="107"/>
      <c r="EJN11" s="107"/>
      <c r="EJO11" s="107"/>
      <c r="EJP11" s="107"/>
      <c r="EJQ11" s="107"/>
      <c r="EJR11" s="107"/>
      <c r="EJS11" s="107"/>
      <c r="EJT11" s="107"/>
      <c r="EJU11" s="107"/>
      <c r="EJV11" s="107"/>
      <c r="EJW11" s="107"/>
      <c r="EJX11" s="107"/>
      <c r="EJY11" s="107"/>
      <c r="EJZ11" s="107"/>
      <c r="EKA11" s="107"/>
      <c r="EKB11" s="107"/>
      <c r="EKC11" s="107"/>
      <c r="EKD11" s="107"/>
      <c r="EKE11" s="107"/>
      <c r="EKF11" s="107"/>
      <c r="EKG11" s="107"/>
      <c r="EKH11" s="107"/>
      <c r="EKI11" s="107"/>
      <c r="EKJ11" s="107"/>
      <c r="EKK11" s="107"/>
      <c r="EKL11" s="107"/>
      <c r="EKM11" s="107"/>
      <c r="EKN11" s="107"/>
      <c r="EKO11" s="107"/>
      <c r="EKP11" s="107"/>
      <c r="EKQ11" s="107"/>
      <c r="EKR11" s="107"/>
      <c r="EKS11" s="107"/>
      <c r="EKT11" s="107"/>
      <c r="EKU11" s="107"/>
      <c r="EKV11" s="107"/>
      <c r="EKW11" s="107"/>
      <c r="EKX11" s="107"/>
      <c r="EKY11" s="107"/>
      <c r="EKZ11" s="107"/>
      <c r="ELA11" s="107"/>
      <c r="ELB11" s="107"/>
      <c r="ELC11" s="107"/>
      <c r="ELD11" s="107"/>
      <c r="ELE11" s="107"/>
      <c r="ELF11" s="107"/>
      <c r="ELG11" s="107"/>
      <c r="ELH11" s="107"/>
      <c r="ELI11" s="107"/>
      <c r="ELJ11" s="107"/>
      <c r="ELK11" s="107"/>
      <c r="ELL11" s="107"/>
      <c r="ELM11" s="107"/>
      <c r="ELN11" s="107"/>
      <c r="ELO11" s="107"/>
      <c r="ELP11" s="107"/>
      <c r="ELQ11" s="107"/>
      <c r="ELR11" s="107"/>
      <c r="ELS11" s="107"/>
      <c r="ELT11" s="107"/>
      <c r="ELU11" s="107"/>
      <c r="ELV11" s="107"/>
      <c r="ELW11" s="107"/>
      <c r="ELX11" s="107"/>
      <c r="ELY11" s="107"/>
      <c r="ELZ11" s="107"/>
      <c r="EMA11" s="107"/>
      <c r="EMB11" s="107"/>
      <c r="EMC11" s="107"/>
      <c r="EMD11" s="107"/>
      <c r="EME11" s="107"/>
      <c r="EMF11" s="107"/>
      <c r="EMG11" s="107"/>
      <c r="EMH11" s="107"/>
      <c r="EMI11" s="107"/>
      <c r="EMJ11" s="107"/>
      <c r="EMK11" s="107"/>
      <c r="EML11" s="107"/>
      <c r="EMM11" s="107"/>
      <c r="EMN11" s="107"/>
      <c r="EMO11" s="107"/>
      <c r="EMP11" s="107"/>
      <c r="EMQ11" s="107"/>
      <c r="EMR11" s="107"/>
      <c r="EMS11" s="107"/>
      <c r="EMT11" s="107"/>
      <c r="EMU11" s="107"/>
      <c r="EMV11" s="107"/>
      <c r="EMW11" s="107"/>
      <c r="EMX11" s="107"/>
      <c r="EMY11" s="107"/>
      <c r="EMZ11" s="107"/>
      <c r="ENA11" s="107"/>
      <c r="ENB11" s="107"/>
      <c r="ENC11" s="107"/>
      <c r="END11" s="107"/>
      <c r="ENE11" s="107"/>
      <c r="ENF11" s="107"/>
      <c r="ENG11" s="107"/>
      <c r="ENH11" s="107"/>
      <c r="ENI11" s="107"/>
      <c r="ENJ11" s="107"/>
      <c r="ENK11" s="107"/>
      <c r="ENL11" s="107"/>
      <c r="ENM11" s="107"/>
      <c r="ENN11" s="107"/>
      <c r="ENO11" s="107"/>
      <c r="ENP11" s="107"/>
      <c r="ENQ11" s="107"/>
      <c r="ENR11" s="107"/>
      <c r="ENS11" s="107"/>
      <c r="ENT11" s="107"/>
      <c r="ENU11" s="107"/>
      <c r="ENV11" s="107"/>
      <c r="ENW11" s="107"/>
      <c r="ENX11" s="107"/>
      <c r="ENY11" s="107"/>
      <c r="ENZ11" s="107"/>
      <c r="EOA11" s="107"/>
      <c r="EOB11" s="107"/>
      <c r="EOC11" s="107"/>
      <c r="EOD11" s="107"/>
      <c r="EOE11" s="107"/>
      <c r="EOF11" s="107"/>
      <c r="EOG11" s="107"/>
      <c r="EOH11" s="107"/>
      <c r="EOI11" s="107"/>
      <c r="EOJ11" s="107"/>
      <c r="EOK11" s="107"/>
      <c r="EOL11" s="107"/>
      <c r="EOM11" s="107"/>
      <c r="EON11" s="107"/>
      <c r="EOO11" s="107"/>
      <c r="EOP11" s="107"/>
      <c r="EOQ11" s="107"/>
      <c r="EOR11" s="107"/>
      <c r="EOS11" s="107"/>
      <c r="EOT11" s="107"/>
      <c r="EOU11" s="107"/>
      <c r="EOV11" s="107"/>
      <c r="EOW11" s="107"/>
      <c r="EOX11" s="107"/>
      <c r="EOY11" s="107"/>
      <c r="EOZ11" s="107"/>
      <c r="EPA11" s="107"/>
      <c r="EPB11" s="107"/>
      <c r="EPC11" s="107"/>
      <c r="EPD11" s="107"/>
      <c r="EPE11" s="107"/>
      <c r="EPF11" s="107"/>
      <c r="EPG11" s="107"/>
      <c r="EPH11" s="107"/>
      <c r="EPI11" s="107"/>
      <c r="EPJ11" s="107"/>
      <c r="EPK11" s="107"/>
      <c r="EPL11" s="107"/>
      <c r="EPM11" s="107"/>
      <c r="EPN11" s="107"/>
      <c r="EPO11" s="107"/>
      <c r="EPP11" s="107"/>
      <c r="EPQ11" s="107"/>
      <c r="EPR11" s="107"/>
      <c r="EPS11" s="107"/>
      <c r="EPT11" s="107"/>
      <c r="EPU11" s="107"/>
      <c r="EPV11" s="107"/>
      <c r="EPW11" s="107"/>
      <c r="EPX11" s="107"/>
      <c r="EPY11" s="107"/>
      <c r="EPZ11" s="107"/>
      <c r="EQA11" s="107"/>
      <c r="EQB11" s="107"/>
      <c r="EQC11" s="107"/>
      <c r="EQD11" s="107"/>
      <c r="EQE11" s="107"/>
      <c r="EQF11" s="107"/>
      <c r="EQG11" s="107"/>
      <c r="EQH11" s="107"/>
      <c r="EQI11" s="107"/>
      <c r="EQJ11" s="107"/>
      <c r="EQK11" s="107"/>
      <c r="EQL11" s="107"/>
      <c r="EQM11" s="107"/>
      <c r="EQN11" s="107"/>
      <c r="EQO11" s="107"/>
      <c r="EQP11" s="107"/>
      <c r="EQQ11" s="107"/>
      <c r="EQR11" s="107"/>
      <c r="EQS11" s="107"/>
      <c r="EQT11" s="107"/>
      <c r="EQU11" s="107"/>
      <c r="EQV11" s="107"/>
      <c r="EQW11" s="107"/>
      <c r="EQX11" s="107"/>
      <c r="EQY11" s="107"/>
      <c r="EQZ11" s="107"/>
      <c r="ERA11" s="107"/>
      <c r="ERB11" s="107"/>
      <c r="ERC11" s="107"/>
      <c r="ERD11" s="107"/>
      <c r="ERE11" s="107"/>
      <c r="ERF11" s="107"/>
      <c r="ERG11" s="107"/>
      <c r="ERH11" s="107"/>
      <c r="ERI11" s="107"/>
      <c r="ERJ11" s="107"/>
      <c r="ERK11" s="107"/>
      <c r="ERL11" s="107"/>
      <c r="ERM11" s="107"/>
      <c r="ERN11" s="107"/>
      <c r="ERO11" s="107"/>
      <c r="ERP11" s="107"/>
      <c r="ERQ11" s="107"/>
      <c r="ERR11" s="107"/>
      <c r="ERS11" s="107"/>
      <c r="ERT11" s="107"/>
      <c r="ERU11" s="107"/>
      <c r="ERV11" s="107"/>
      <c r="ERW11" s="107"/>
      <c r="ERX11" s="107"/>
      <c r="ERY11" s="107"/>
      <c r="ERZ11" s="107"/>
      <c r="ESA11" s="107"/>
      <c r="ESB11" s="107"/>
      <c r="ESC11" s="107"/>
      <c r="ESD11" s="107"/>
      <c r="ESE11" s="107"/>
      <c r="ESF11" s="107"/>
      <c r="ESG11" s="107"/>
      <c r="ESH11" s="107"/>
      <c r="ESI11" s="107"/>
      <c r="ESJ11" s="107"/>
      <c r="ESK11" s="107"/>
      <c r="ESL11" s="107"/>
      <c r="ESM11" s="107"/>
      <c r="ESN11" s="107"/>
      <c r="ESO11" s="107"/>
      <c r="ESP11" s="107"/>
      <c r="ESQ11" s="107"/>
      <c r="ESR11" s="107"/>
      <c r="ESS11" s="107"/>
      <c r="EST11" s="107"/>
      <c r="ESU11" s="107"/>
      <c r="ESV11" s="107"/>
      <c r="ESW11" s="107"/>
      <c r="ESX11" s="107"/>
      <c r="ESY11" s="107"/>
      <c r="ESZ11" s="107"/>
      <c r="ETA11" s="107"/>
      <c r="ETB11" s="107"/>
      <c r="ETC11" s="107"/>
      <c r="ETD11" s="107"/>
      <c r="ETE11" s="107"/>
      <c r="ETF11" s="107"/>
      <c r="ETG11" s="107"/>
      <c r="ETH11" s="107"/>
      <c r="ETI11" s="107"/>
      <c r="ETJ11" s="107"/>
      <c r="ETK11" s="107"/>
      <c r="ETL11" s="107"/>
      <c r="ETM11" s="107"/>
      <c r="ETN11" s="107"/>
      <c r="ETO11" s="107"/>
      <c r="ETP11" s="107"/>
      <c r="ETQ11" s="107"/>
      <c r="ETR11" s="107"/>
      <c r="ETS11" s="107"/>
      <c r="ETT11" s="107"/>
      <c r="ETU11" s="107"/>
      <c r="ETV11" s="107"/>
      <c r="ETW11" s="107"/>
      <c r="ETX11" s="107"/>
      <c r="ETY11" s="107"/>
      <c r="ETZ11" s="107"/>
      <c r="EUA11" s="107"/>
      <c r="EUB11" s="107"/>
      <c r="EUC11" s="107"/>
      <c r="EUD11" s="107"/>
      <c r="EUE11" s="107"/>
      <c r="EUF11" s="107"/>
      <c r="EUG11" s="107"/>
      <c r="EUH11" s="107"/>
      <c r="EUI11" s="107"/>
      <c r="EUJ11" s="107"/>
      <c r="EUK11" s="107"/>
      <c r="EUL11" s="107"/>
      <c r="EUM11" s="107"/>
      <c r="EUN11" s="107"/>
      <c r="EUO11" s="107"/>
      <c r="EUP11" s="107"/>
      <c r="EUQ11" s="107"/>
      <c r="EUR11" s="107"/>
      <c r="EUS11" s="107"/>
      <c r="EUT11" s="107"/>
      <c r="EUU11" s="107"/>
      <c r="EUV11" s="107"/>
      <c r="EUW11" s="107"/>
      <c r="EUX11" s="107"/>
      <c r="EUY11" s="107"/>
      <c r="EUZ11" s="107"/>
      <c r="EVA11" s="107"/>
      <c r="EVB11" s="107"/>
      <c r="EVC11" s="107"/>
      <c r="EVD11" s="107"/>
      <c r="EVE11" s="107"/>
      <c r="EVF11" s="107"/>
      <c r="EVG11" s="107"/>
      <c r="EVH11" s="107"/>
      <c r="EVI11" s="107"/>
      <c r="EVJ11" s="107"/>
      <c r="EVK11" s="107"/>
      <c r="EVL11" s="107"/>
      <c r="EVM11" s="107"/>
      <c r="EVN11" s="107"/>
      <c r="EVO11" s="107"/>
      <c r="EVP11" s="107"/>
      <c r="EVQ11" s="107"/>
      <c r="EVR11" s="107"/>
      <c r="EVS11" s="107"/>
      <c r="EVT11" s="107"/>
      <c r="EVU11" s="107"/>
      <c r="EVV11" s="107"/>
      <c r="EVW11" s="107"/>
      <c r="EVX11" s="107"/>
      <c r="EVY11" s="107"/>
      <c r="EVZ11" s="107"/>
      <c r="EWA11" s="107"/>
      <c r="EWB11" s="107"/>
      <c r="EWC11" s="107"/>
      <c r="EWD11" s="107"/>
      <c r="EWE11" s="107"/>
      <c r="EWF11" s="107"/>
      <c r="EWG11" s="107"/>
      <c r="EWH11" s="107"/>
      <c r="EWI11" s="107"/>
      <c r="EWJ11" s="107"/>
      <c r="EWK11" s="107"/>
      <c r="EWL11" s="107"/>
      <c r="EWM11" s="107"/>
      <c r="EWN11" s="107"/>
      <c r="EWO11" s="107"/>
      <c r="EWP11" s="107"/>
      <c r="EWQ11" s="107"/>
      <c r="EWR11" s="107"/>
      <c r="EWS11" s="107"/>
      <c r="EWT11" s="107"/>
      <c r="EWU11" s="107"/>
      <c r="EWV11" s="107"/>
      <c r="EWW11" s="107"/>
      <c r="EWX11" s="107"/>
      <c r="EWY11" s="107"/>
      <c r="EWZ11" s="107"/>
      <c r="EXA11" s="107"/>
      <c r="EXB11" s="107"/>
      <c r="EXC11" s="107"/>
      <c r="EXD11" s="107"/>
      <c r="EXE11" s="107"/>
      <c r="EXF11" s="107"/>
      <c r="EXG11" s="107"/>
      <c r="EXH11" s="107"/>
      <c r="EXI11" s="107"/>
      <c r="EXJ11" s="107"/>
      <c r="EXK11" s="107"/>
      <c r="EXL11" s="107"/>
      <c r="EXM11" s="107"/>
      <c r="EXN11" s="107"/>
      <c r="EXO11" s="107"/>
      <c r="EXP11" s="107"/>
      <c r="EXQ11" s="107"/>
      <c r="EXR11" s="107"/>
      <c r="EXS11" s="107"/>
      <c r="EXT11" s="107"/>
      <c r="EXU11" s="107"/>
      <c r="EXV11" s="107"/>
      <c r="EXW11" s="107"/>
      <c r="EXX11" s="107"/>
      <c r="EXY11" s="107"/>
      <c r="EXZ11" s="107"/>
      <c r="EYA11" s="107"/>
      <c r="EYB11" s="107"/>
      <c r="EYC11" s="107"/>
      <c r="EYD11" s="107"/>
      <c r="EYE11" s="107"/>
      <c r="EYF11" s="107"/>
      <c r="EYG11" s="107"/>
      <c r="EYH11" s="107"/>
      <c r="EYI11" s="107"/>
      <c r="EYJ11" s="107"/>
      <c r="EYK11" s="107"/>
      <c r="EYL11" s="107"/>
      <c r="EYM11" s="107"/>
      <c r="EYN11" s="107"/>
      <c r="EYO11" s="107"/>
      <c r="EYP11" s="107"/>
      <c r="EYQ11" s="107"/>
      <c r="EYR11" s="107"/>
      <c r="EYS11" s="107"/>
      <c r="EYT11" s="107"/>
      <c r="EYU11" s="107"/>
      <c r="EYV11" s="107"/>
      <c r="EYW11" s="107"/>
      <c r="EYX11" s="107"/>
      <c r="EYY11" s="107"/>
      <c r="EYZ11" s="107"/>
      <c r="EZA11" s="107"/>
      <c r="EZB11" s="107"/>
      <c r="EZC11" s="107"/>
      <c r="EZD11" s="107"/>
      <c r="EZE11" s="107"/>
      <c r="EZF11" s="107"/>
      <c r="EZG11" s="107"/>
      <c r="EZH11" s="107"/>
      <c r="EZI11" s="107"/>
      <c r="EZJ11" s="107"/>
      <c r="EZK11" s="107"/>
      <c r="EZL11" s="107"/>
      <c r="EZM11" s="107"/>
      <c r="EZN11" s="107"/>
      <c r="EZO11" s="107"/>
      <c r="EZP11" s="107"/>
      <c r="EZQ11" s="107"/>
      <c r="EZR11" s="107"/>
      <c r="EZS11" s="107"/>
      <c r="EZT11" s="107"/>
      <c r="EZU11" s="107"/>
      <c r="EZV11" s="107"/>
      <c r="EZW11" s="107"/>
      <c r="EZX11" s="107"/>
      <c r="EZY11" s="107"/>
      <c r="EZZ11" s="107"/>
      <c r="FAA11" s="107"/>
      <c r="FAB11" s="107"/>
      <c r="FAC11" s="107"/>
      <c r="FAD11" s="107"/>
      <c r="FAE11" s="107"/>
      <c r="FAF11" s="107"/>
      <c r="FAG11" s="107"/>
      <c r="FAH11" s="107"/>
      <c r="FAI11" s="107"/>
      <c r="FAJ11" s="107"/>
      <c r="FAK11" s="107"/>
      <c r="FAL11" s="107"/>
      <c r="FAM11" s="107"/>
      <c r="FAN11" s="107"/>
      <c r="FAO11" s="107"/>
      <c r="FAP11" s="107"/>
      <c r="FAQ11" s="107"/>
      <c r="FAR11" s="107"/>
      <c r="FAS11" s="107"/>
      <c r="FAT11" s="107"/>
      <c r="FAU11" s="107"/>
      <c r="FAV11" s="107"/>
      <c r="FAW11" s="107"/>
      <c r="FAX11" s="107"/>
      <c r="FAY11" s="107"/>
      <c r="FAZ11" s="107"/>
      <c r="FBA11" s="107"/>
      <c r="FBB11" s="107"/>
      <c r="FBC11" s="107"/>
      <c r="FBD11" s="107"/>
      <c r="FBE11" s="107"/>
      <c r="FBF11" s="107"/>
      <c r="FBG11" s="107"/>
      <c r="FBH11" s="107"/>
      <c r="FBI11" s="107"/>
      <c r="FBJ11" s="107"/>
      <c r="FBK11" s="107"/>
      <c r="FBL11" s="107"/>
      <c r="FBM11" s="107"/>
      <c r="FBN11" s="107"/>
      <c r="FBO11" s="107"/>
      <c r="FBP11" s="107"/>
      <c r="FBQ11" s="107"/>
      <c r="FBR11" s="107"/>
      <c r="FBS11" s="107"/>
      <c r="FBT11" s="107"/>
      <c r="FBU11" s="107"/>
      <c r="FBV11" s="107"/>
      <c r="FBW11" s="107"/>
      <c r="FBX11" s="107"/>
      <c r="FBY11" s="107"/>
      <c r="FBZ11" s="107"/>
      <c r="FCA11" s="107"/>
      <c r="FCB11" s="107"/>
      <c r="FCC11" s="107"/>
      <c r="FCD11" s="107"/>
      <c r="FCE11" s="107"/>
      <c r="FCF11" s="107"/>
      <c r="FCG11" s="107"/>
      <c r="FCH11" s="107"/>
      <c r="FCI11" s="107"/>
      <c r="FCJ11" s="107"/>
      <c r="FCK11" s="107"/>
      <c r="FCL11" s="107"/>
      <c r="FCM11" s="107"/>
      <c r="FCN11" s="107"/>
      <c r="FCO11" s="107"/>
      <c r="FCP11" s="107"/>
      <c r="FCQ11" s="107"/>
      <c r="FCR11" s="107"/>
      <c r="FCS11" s="107"/>
      <c r="FCT11" s="107"/>
      <c r="FCU11" s="107"/>
      <c r="FCV11" s="107"/>
      <c r="FCW11" s="107"/>
      <c r="FCX11" s="107"/>
      <c r="FCY11" s="107"/>
      <c r="FCZ11" s="107"/>
      <c r="FDA11" s="107"/>
      <c r="FDB11" s="107"/>
      <c r="FDC11" s="107"/>
      <c r="FDD11" s="107"/>
      <c r="FDE11" s="107"/>
      <c r="FDF11" s="107"/>
      <c r="FDG11" s="107"/>
      <c r="FDH11" s="107"/>
      <c r="FDI11" s="107"/>
      <c r="FDJ11" s="107"/>
      <c r="FDK11" s="107"/>
      <c r="FDL11" s="107"/>
      <c r="FDM11" s="107"/>
      <c r="FDN11" s="107"/>
      <c r="FDO11" s="107"/>
      <c r="FDP11" s="107"/>
      <c r="FDQ11" s="107"/>
      <c r="FDR11" s="107"/>
      <c r="FDS11" s="107"/>
      <c r="FDT11" s="107"/>
      <c r="FDU11" s="107"/>
      <c r="FDV11" s="107"/>
      <c r="FDW11" s="107"/>
      <c r="FDX11" s="107"/>
      <c r="FDY11" s="107"/>
      <c r="FDZ11" s="107"/>
      <c r="FEA11" s="107"/>
      <c r="FEB11" s="107"/>
      <c r="FEC11" s="107"/>
      <c r="FED11" s="107"/>
      <c r="FEE11" s="107"/>
      <c r="FEF11" s="107"/>
      <c r="FEG11" s="107"/>
      <c r="FEH11" s="107"/>
      <c r="FEI11" s="107"/>
      <c r="FEJ11" s="107"/>
      <c r="FEK11" s="107"/>
      <c r="FEL11" s="107"/>
      <c r="FEM11" s="107"/>
      <c r="FEN11" s="107"/>
      <c r="FEO11" s="107"/>
      <c r="FEP11" s="107"/>
      <c r="FEQ11" s="107"/>
      <c r="FER11" s="107"/>
      <c r="FES11" s="107"/>
      <c r="FET11" s="107"/>
      <c r="FEU11" s="107"/>
      <c r="FEV11" s="107"/>
      <c r="FEW11" s="107"/>
      <c r="FEX11" s="107"/>
      <c r="FEY11" s="107"/>
      <c r="FEZ11" s="107"/>
      <c r="FFA11" s="107"/>
      <c r="FFB11" s="107"/>
      <c r="FFC11" s="107"/>
      <c r="FFD11" s="107"/>
      <c r="FFE11" s="107"/>
      <c r="FFF11" s="107"/>
      <c r="FFG11" s="107"/>
      <c r="FFH11" s="107"/>
      <c r="FFI11" s="107"/>
      <c r="FFJ11" s="107"/>
      <c r="FFK11" s="107"/>
      <c r="FFL11" s="107"/>
      <c r="FFM11" s="107"/>
      <c r="FFN11" s="107"/>
      <c r="FFO11" s="107"/>
      <c r="FFP11" s="107"/>
      <c r="FFQ11" s="107"/>
      <c r="FFR11" s="107"/>
      <c r="FFS11" s="107"/>
      <c r="FFT11" s="107"/>
      <c r="FFU11" s="107"/>
      <c r="FFV11" s="107"/>
      <c r="FFW11" s="107"/>
      <c r="FFX11" s="107"/>
      <c r="FFY11" s="107"/>
      <c r="FFZ11" s="107"/>
      <c r="FGA11" s="107"/>
      <c r="FGB11" s="107"/>
      <c r="FGC11" s="107"/>
      <c r="FGD11" s="107"/>
      <c r="FGE11" s="107"/>
      <c r="FGF11" s="107"/>
      <c r="FGG11" s="107"/>
      <c r="FGH11" s="107"/>
      <c r="FGI11" s="107"/>
      <c r="FGJ11" s="107"/>
      <c r="FGK11" s="107"/>
      <c r="FGL11" s="107"/>
      <c r="FGM11" s="107"/>
      <c r="FGN11" s="107"/>
      <c r="FGO11" s="107"/>
      <c r="FGP11" s="107"/>
      <c r="FGQ11" s="107"/>
      <c r="FGR11" s="107"/>
      <c r="FGS11" s="107"/>
      <c r="FGT11" s="107"/>
      <c r="FGU11" s="107"/>
      <c r="FGV11" s="107"/>
      <c r="FGW11" s="107"/>
      <c r="FGX11" s="107"/>
      <c r="FGY11" s="107"/>
      <c r="FGZ11" s="107"/>
      <c r="FHA11" s="107"/>
      <c r="FHB11" s="107"/>
      <c r="FHC11" s="107"/>
      <c r="FHD11" s="107"/>
      <c r="FHE11" s="107"/>
      <c r="FHF11" s="107"/>
      <c r="FHG11" s="107"/>
      <c r="FHH11" s="107"/>
      <c r="FHI11" s="107"/>
      <c r="FHJ11" s="107"/>
      <c r="FHK11" s="107"/>
      <c r="FHL11" s="107"/>
      <c r="FHM11" s="107"/>
      <c r="FHN11" s="107"/>
      <c r="FHO11" s="107"/>
      <c r="FHP11" s="107"/>
      <c r="FHQ11" s="107"/>
      <c r="FHR11" s="107"/>
      <c r="FHS11" s="107"/>
      <c r="FHT11" s="107"/>
      <c r="FHU11" s="107"/>
      <c r="FHV11" s="107"/>
      <c r="FHW11" s="107"/>
      <c r="FHX11" s="107"/>
      <c r="FHY11" s="107"/>
      <c r="FHZ11" s="107"/>
      <c r="FIA11" s="107"/>
      <c r="FIB11" s="107"/>
      <c r="FIC11" s="107"/>
      <c r="FID11" s="107"/>
      <c r="FIE11" s="107"/>
      <c r="FIF11" s="107"/>
      <c r="FIG11" s="107"/>
      <c r="FIH11" s="107"/>
      <c r="FII11" s="107"/>
      <c r="FIJ11" s="107"/>
      <c r="FIK11" s="107"/>
      <c r="FIL11" s="107"/>
      <c r="FIM11" s="107"/>
      <c r="FIN11" s="107"/>
      <c r="FIO11" s="107"/>
      <c r="FIP11" s="107"/>
      <c r="FIQ11" s="107"/>
      <c r="FIR11" s="107"/>
      <c r="FIS11" s="107"/>
      <c r="FIT11" s="107"/>
      <c r="FIU11" s="107"/>
      <c r="FIV11" s="107"/>
      <c r="FIW11" s="107"/>
      <c r="FIX11" s="107"/>
      <c r="FIY11" s="107"/>
      <c r="FIZ11" s="107"/>
      <c r="FJA11" s="107"/>
      <c r="FJB11" s="107"/>
      <c r="FJC11" s="107"/>
      <c r="FJD11" s="107"/>
      <c r="FJE11" s="107"/>
      <c r="FJF11" s="107"/>
      <c r="FJG11" s="107"/>
      <c r="FJH11" s="107"/>
      <c r="FJI11" s="107"/>
      <c r="FJJ11" s="107"/>
      <c r="FJK11" s="107"/>
      <c r="FJL11" s="107"/>
      <c r="FJM11" s="107"/>
      <c r="FJN11" s="107"/>
      <c r="FJO11" s="107"/>
      <c r="FJP11" s="107"/>
      <c r="FJQ11" s="107"/>
      <c r="FJR11" s="107"/>
      <c r="FJS11" s="107"/>
      <c r="FJT11" s="107"/>
      <c r="FJU11" s="107"/>
      <c r="FJV11" s="107"/>
      <c r="FJW11" s="107"/>
      <c r="FJX11" s="107"/>
      <c r="FJY11" s="107"/>
      <c r="FJZ11" s="107"/>
      <c r="FKA11" s="107"/>
      <c r="FKB11" s="107"/>
      <c r="FKC11" s="107"/>
      <c r="FKD11" s="107"/>
      <c r="FKE11" s="107"/>
      <c r="FKF11" s="107"/>
      <c r="FKG11" s="107"/>
      <c r="FKH11" s="107"/>
      <c r="FKI11" s="107"/>
      <c r="FKJ11" s="107"/>
      <c r="FKK11" s="107"/>
      <c r="FKL11" s="107"/>
      <c r="FKM11" s="107"/>
      <c r="FKN11" s="107"/>
      <c r="FKO11" s="107"/>
      <c r="FKP11" s="107"/>
      <c r="FKQ11" s="107"/>
      <c r="FKR11" s="107"/>
      <c r="FKS11" s="107"/>
      <c r="FKT11" s="107"/>
      <c r="FKU11" s="107"/>
      <c r="FKV11" s="107"/>
      <c r="FKW11" s="107"/>
      <c r="FKX11" s="107"/>
      <c r="FKY11" s="107"/>
      <c r="FKZ11" s="107"/>
      <c r="FLA11" s="107"/>
      <c r="FLB11" s="107"/>
      <c r="FLC11" s="107"/>
      <c r="FLD11" s="107"/>
      <c r="FLE11" s="107"/>
      <c r="FLF11" s="107"/>
      <c r="FLG11" s="107"/>
      <c r="FLH11" s="107"/>
      <c r="FLI11" s="107"/>
      <c r="FLJ11" s="107"/>
      <c r="FLK11" s="107"/>
      <c r="FLL11" s="107"/>
      <c r="FLM11" s="107"/>
      <c r="FLN11" s="107"/>
      <c r="FLO11" s="107"/>
      <c r="FLP11" s="107"/>
      <c r="FLQ11" s="107"/>
      <c r="FLR11" s="107"/>
      <c r="FLS11" s="107"/>
      <c r="FLT11" s="107"/>
      <c r="FLU11" s="107"/>
      <c r="FLV11" s="107"/>
      <c r="FLW11" s="107"/>
      <c r="FLX11" s="107"/>
      <c r="FLY11" s="107"/>
      <c r="FLZ11" s="107"/>
      <c r="FMA11" s="107"/>
      <c r="FMB11" s="107"/>
      <c r="FMC11" s="107"/>
      <c r="FMD11" s="107"/>
      <c r="FME11" s="107"/>
      <c r="FMF11" s="107"/>
      <c r="FMG11" s="107"/>
      <c r="FMH11" s="107"/>
      <c r="FMI11" s="107"/>
      <c r="FMJ11" s="107"/>
      <c r="FMK11" s="107"/>
      <c r="FML11" s="107"/>
      <c r="FMM11" s="107"/>
      <c r="FMN11" s="107"/>
      <c r="FMO11" s="107"/>
      <c r="FMP11" s="107"/>
      <c r="FMQ11" s="107"/>
      <c r="FMR11" s="107"/>
      <c r="FMS11" s="107"/>
      <c r="FMT11" s="107"/>
      <c r="FMU11" s="107"/>
      <c r="FMV11" s="107"/>
      <c r="FMW11" s="107"/>
      <c r="FMX11" s="107"/>
      <c r="FMY11" s="107"/>
      <c r="FMZ11" s="107"/>
      <c r="FNA11" s="107"/>
      <c r="FNB11" s="107"/>
      <c r="FNC11" s="107"/>
      <c r="FND11" s="107"/>
      <c r="FNE11" s="107"/>
      <c r="FNF11" s="107"/>
      <c r="FNG11" s="107"/>
      <c r="FNH11" s="107"/>
      <c r="FNI11" s="107"/>
      <c r="FNJ11" s="107"/>
      <c r="FNK11" s="107"/>
      <c r="FNL11" s="107"/>
      <c r="FNM11" s="107"/>
      <c r="FNN11" s="107"/>
      <c r="FNO11" s="107"/>
      <c r="FNP11" s="107"/>
      <c r="FNQ11" s="107"/>
      <c r="FNR11" s="107"/>
      <c r="FNS11" s="107"/>
      <c r="FNT11" s="107"/>
      <c r="FNU11" s="107"/>
      <c r="FNV11" s="107"/>
      <c r="FNW11" s="107"/>
      <c r="FNX11" s="107"/>
      <c r="FNY11" s="107"/>
      <c r="FNZ11" s="107"/>
      <c r="FOA11" s="107"/>
      <c r="FOB11" s="107"/>
      <c r="FOC11" s="107"/>
      <c r="FOD11" s="107"/>
      <c r="FOE11" s="107"/>
      <c r="FOF11" s="107"/>
      <c r="FOG11" s="107"/>
      <c r="FOH11" s="107"/>
      <c r="FOI11" s="107"/>
      <c r="FOJ11" s="107"/>
      <c r="FOK11" s="107"/>
      <c r="FOL11" s="107"/>
      <c r="FOM11" s="107"/>
      <c r="FON11" s="107"/>
      <c r="FOO11" s="107"/>
      <c r="FOP11" s="107"/>
      <c r="FOQ11" s="107"/>
      <c r="FOR11" s="107"/>
      <c r="FOS11" s="107"/>
      <c r="FOT11" s="107"/>
      <c r="FOU11" s="107"/>
      <c r="FOV11" s="107"/>
      <c r="FOW11" s="107"/>
      <c r="FOX11" s="107"/>
      <c r="FOY11" s="107"/>
      <c r="FOZ11" s="107"/>
      <c r="FPA11" s="107"/>
      <c r="FPB11" s="107"/>
      <c r="FPC11" s="107"/>
      <c r="FPD11" s="107"/>
      <c r="FPE11" s="107"/>
      <c r="FPF11" s="107"/>
      <c r="FPG11" s="107"/>
      <c r="FPH11" s="107"/>
      <c r="FPI11" s="107"/>
      <c r="FPJ11" s="107"/>
      <c r="FPK11" s="107"/>
      <c r="FPL11" s="107"/>
      <c r="FPM11" s="107"/>
      <c r="FPN11" s="107"/>
      <c r="FPO11" s="107"/>
      <c r="FPP11" s="107"/>
      <c r="FPQ11" s="107"/>
      <c r="FPR11" s="107"/>
      <c r="FPS11" s="107"/>
      <c r="FPT11" s="107"/>
      <c r="FPU11" s="107"/>
      <c r="FPV11" s="107"/>
      <c r="FPW11" s="107"/>
      <c r="FPX11" s="107"/>
      <c r="FPY11" s="107"/>
      <c r="FPZ11" s="107"/>
      <c r="FQA11" s="107"/>
      <c r="FQB11" s="107"/>
      <c r="FQC11" s="107"/>
      <c r="FQD11" s="107"/>
      <c r="FQE11" s="107"/>
      <c r="FQF11" s="107"/>
      <c r="FQG11" s="107"/>
      <c r="FQH11" s="107"/>
      <c r="FQI11" s="107"/>
      <c r="FQJ11" s="107"/>
      <c r="FQK11" s="107"/>
      <c r="FQL11" s="107"/>
      <c r="FQM11" s="107"/>
      <c r="FQN11" s="107"/>
      <c r="FQO11" s="107"/>
      <c r="FQP11" s="107"/>
      <c r="FQQ11" s="107"/>
      <c r="FQR11" s="107"/>
      <c r="FQS11" s="107"/>
      <c r="FQT11" s="107"/>
      <c r="FQU11" s="107"/>
      <c r="FQV11" s="107"/>
      <c r="FQW11" s="107"/>
      <c r="FQX11" s="107"/>
      <c r="FQY11" s="107"/>
      <c r="FQZ11" s="107"/>
      <c r="FRA11" s="107"/>
      <c r="FRB11" s="107"/>
      <c r="FRC11" s="107"/>
      <c r="FRD11" s="107"/>
      <c r="FRE11" s="107"/>
      <c r="FRF11" s="107"/>
      <c r="FRG11" s="107"/>
      <c r="FRH11" s="107"/>
      <c r="FRI11" s="107"/>
      <c r="FRJ11" s="107"/>
      <c r="FRK11" s="107"/>
      <c r="FRL11" s="107"/>
      <c r="FRM11" s="107"/>
      <c r="FRN11" s="107"/>
      <c r="FRO11" s="107"/>
      <c r="FRP11" s="107"/>
      <c r="FRQ11" s="107"/>
      <c r="FRR11" s="107"/>
      <c r="FRS11" s="107"/>
      <c r="FRT11" s="107"/>
      <c r="FRU11" s="107"/>
      <c r="FRV11" s="107"/>
      <c r="FRW11" s="107"/>
      <c r="FRX11" s="107"/>
      <c r="FRY11" s="107"/>
      <c r="FRZ11" s="107"/>
      <c r="FSA11" s="107"/>
      <c r="FSB11" s="107"/>
      <c r="FSC11" s="107"/>
      <c r="FSD11" s="107"/>
      <c r="FSE11" s="107"/>
      <c r="FSF11" s="107"/>
      <c r="FSG11" s="107"/>
      <c r="FSH11" s="107"/>
      <c r="FSI11" s="107"/>
      <c r="FSJ11" s="107"/>
      <c r="FSK11" s="107"/>
      <c r="FSL11" s="107"/>
      <c r="FSM11" s="107"/>
      <c r="FSN11" s="107"/>
      <c r="FSO11" s="107"/>
      <c r="FSP11" s="107"/>
      <c r="FSQ11" s="107"/>
      <c r="FSR11" s="107"/>
      <c r="FSS11" s="107"/>
      <c r="FST11" s="107"/>
      <c r="FSU11" s="107"/>
      <c r="FSV11" s="107"/>
      <c r="FSW11" s="107"/>
      <c r="FSX11" s="107"/>
      <c r="FSY11" s="107"/>
      <c r="FSZ11" s="107"/>
      <c r="FTA11" s="107"/>
      <c r="FTB11" s="107"/>
      <c r="FTC11" s="107"/>
      <c r="FTD11" s="107"/>
      <c r="FTE11" s="107"/>
      <c r="FTF11" s="107"/>
      <c r="FTG11" s="107"/>
      <c r="FTH11" s="107"/>
      <c r="FTI11" s="107"/>
      <c r="FTJ11" s="107"/>
      <c r="FTK11" s="107"/>
      <c r="FTL11" s="107"/>
      <c r="FTM11" s="107"/>
      <c r="FTN11" s="107"/>
      <c r="FTO11" s="107"/>
      <c r="FTP11" s="107"/>
      <c r="FTQ11" s="107"/>
      <c r="FTR11" s="107"/>
      <c r="FTS11" s="107"/>
      <c r="FTT11" s="107"/>
      <c r="FTU11" s="107"/>
      <c r="FTV11" s="107"/>
      <c r="FTW11" s="107"/>
      <c r="FTX11" s="107"/>
      <c r="FTY11" s="107"/>
      <c r="FTZ11" s="107"/>
      <c r="FUA11" s="107"/>
      <c r="FUB11" s="107"/>
      <c r="FUC11" s="107"/>
      <c r="FUD11" s="107"/>
      <c r="FUE11" s="107"/>
      <c r="FUF11" s="107"/>
      <c r="FUG11" s="107"/>
      <c r="FUH11" s="107"/>
      <c r="FUI11" s="107"/>
      <c r="FUJ11" s="107"/>
      <c r="FUK11" s="107"/>
      <c r="FUL11" s="107"/>
      <c r="FUM11" s="107"/>
      <c r="FUN11" s="107"/>
      <c r="FUO11" s="107"/>
      <c r="FUP11" s="107"/>
      <c r="FUQ11" s="107"/>
      <c r="FUR11" s="107"/>
      <c r="FUS11" s="107"/>
      <c r="FUT11" s="107"/>
      <c r="FUU11" s="107"/>
      <c r="FUV11" s="107"/>
      <c r="FUW11" s="107"/>
      <c r="FUX11" s="107"/>
      <c r="FUY11" s="107"/>
      <c r="FUZ11" s="107"/>
      <c r="FVA11" s="107"/>
      <c r="FVB11" s="107"/>
      <c r="FVC11" s="107"/>
      <c r="FVD11" s="107"/>
      <c r="FVE11" s="107"/>
      <c r="FVF11" s="107"/>
      <c r="FVG11" s="107"/>
      <c r="FVH11" s="107"/>
      <c r="FVI11" s="107"/>
      <c r="FVJ11" s="107"/>
      <c r="FVK11" s="107"/>
      <c r="FVL11" s="107"/>
      <c r="FVM11" s="107"/>
      <c r="FVN11" s="107"/>
      <c r="FVO11" s="107"/>
      <c r="FVP11" s="107"/>
      <c r="FVQ11" s="107"/>
      <c r="FVR11" s="107"/>
      <c r="FVS11" s="107"/>
      <c r="FVT11" s="107"/>
      <c r="FVU11" s="107"/>
      <c r="FVV11" s="107"/>
      <c r="FVW11" s="107"/>
      <c r="FVX11" s="107"/>
      <c r="FVY11" s="107"/>
      <c r="FVZ11" s="107"/>
      <c r="FWA11" s="107"/>
      <c r="FWB11" s="107"/>
      <c r="FWC11" s="107"/>
      <c r="FWD11" s="107"/>
      <c r="FWE11" s="107"/>
      <c r="FWF11" s="107"/>
      <c r="FWG11" s="107"/>
      <c r="FWH11" s="107"/>
      <c r="FWI11" s="107"/>
      <c r="FWJ11" s="107"/>
      <c r="FWK11" s="107"/>
      <c r="FWL11" s="107"/>
      <c r="FWM11" s="107"/>
      <c r="FWN11" s="107"/>
      <c r="FWO11" s="107"/>
      <c r="FWP11" s="107"/>
      <c r="FWQ11" s="107"/>
      <c r="FWR11" s="107"/>
      <c r="FWS11" s="107"/>
      <c r="FWT11" s="107"/>
      <c r="FWU11" s="107"/>
      <c r="FWV11" s="107"/>
      <c r="FWW11" s="107"/>
      <c r="FWX11" s="107"/>
      <c r="FWY11" s="107"/>
      <c r="FWZ11" s="107"/>
      <c r="FXA11" s="107"/>
      <c r="FXB11" s="107"/>
      <c r="FXC11" s="107"/>
      <c r="FXD11" s="107"/>
      <c r="FXE11" s="107"/>
      <c r="FXF11" s="107"/>
      <c r="FXG11" s="107"/>
      <c r="FXH11" s="107"/>
      <c r="FXI11" s="107"/>
      <c r="FXJ11" s="107"/>
      <c r="FXK11" s="107"/>
      <c r="FXL11" s="107"/>
      <c r="FXM11" s="107"/>
      <c r="FXN11" s="107"/>
      <c r="FXO11" s="107"/>
      <c r="FXP11" s="107"/>
      <c r="FXQ11" s="107"/>
      <c r="FXR11" s="107"/>
      <c r="FXS11" s="107"/>
      <c r="FXT11" s="107"/>
      <c r="FXU11" s="107"/>
      <c r="FXV11" s="107"/>
      <c r="FXW11" s="107"/>
      <c r="FXX11" s="107"/>
      <c r="FXY11" s="107"/>
      <c r="FXZ11" s="107"/>
      <c r="FYA11" s="107"/>
      <c r="FYB11" s="107"/>
      <c r="FYC11" s="107"/>
      <c r="FYD11" s="107"/>
      <c r="FYE11" s="107"/>
      <c r="FYF11" s="107"/>
      <c r="FYG11" s="107"/>
      <c r="FYH11" s="107"/>
      <c r="FYI11" s="107"/>
      <c r="FYJ11" s="107"/>
      <c r="FYK11" s="107"/>
      <c r="FYL11" s="107"/>
      <c r="FYM11" s="107"/>
      <c r="FYN11" s="107"/>
      <c r="FYO11" s="107"/>
      <c r="FYP11" s="107"/>
      <c r="FYQ11" s="107"/>
      <c r="FYR11" s="107"/>
      <c r="FYS11" s="107"/>
      <c r="FYT11" s="107"/>
      <c r="FYU11" s="107"/>
      <c r="FYV11" s="107"/>
      <c r="FYW11" s="107"/>
      <c r="FYX11" s="107"/>
      <c r="FYY11" s="107"/>
      <c r="FYZ11" s="107"/>
      <c r="FZA11" s="107"/>
      <c r="FZB11" s="107"/>
      <c r="FZC11" s="107"/>
      <c r="FZD11" s="107"/>
      <c r="FZE11" s="107"/>
      <c r="FZF11" s="107"/>
      <c r="FZG11" s="107"/>
      <c r="FZH11" s="107"/>
      <c r="FZI11" s="107"/>
      <c r="FZJ11" s="107"/>
      <c r="FZK11" s="107"/>
      <c r="FZL11" s="107"/>
      <c r="FZM11" s="107"/>
      <c r="FZN11" s="107"/>
      <c r="FZO11" s="107"/>
      <c r="FZP11" s="107"/>
      <c r="FZQ11" s="107"/>
      <c r="FZR11" s="107"/>
      <c r="FZS11" s="107"/>
      <c r="FZT11" s="107"/>
      <c r="FZU11" s="107"/>
      <c r="FZV11" s="107"/>
      <c r="FZW11" s="107"/>
      <c r="FZX11" s="107"/>
      <c r="FZY11" s="107"/>
      <c r="FZZ11" s="107"/>
      <c r="GAA11" s="107"/>
      <c r="GAB11" s="107"/>
      <c r="GAC11" s="107"/>
      <c r="GAD11" s="107"/>
      <c r="GAE11" s="107"/>
      <c r="GAF11" s="107"/>
      <c r="GAG11" s="107"/>
      <c r="GAH11" s="107"/>
      <c r="GAI11" s="107"/>
      <c r="GAJ11" s="107"/>
      <c r="GAK11" s="107"/>
      <c r="GAL11" s="107"/>
      <c r="GAM11" s="107"/>
      <c r="GAN11" s="107"/>
      <c r="GAO11" s="107"/>
      <c r="GAP11" s="107"/>
      <c r="GAQ11" s="107"/>
      <c r="GAR11" s="107"/>
      <c r="GAS11" s="107"/>
      <c r="GAT11" s="107"/>
      <c r="GAU11" s="107"/>
      <c r="GAV11" s="107"/>
      <c r="GAW11" s="107"/>
      <c r="GAX11" s="107"/>
      <c r="GAY11" s="107"/>
      <c r="GAZ11" s="107"/>
      <c r="GBA11" s="107"/>
      <c r="GBB11" s="107"/>
      <c r="GBC11" s="107"/>
      <c r="GBD11" s="107"/>
      <c r="GBE11" s="107"/>
      <c r="GBF11" s="107"/>
      <c r="GBG11" s="107"/>
      <c r="GBH11" s="107"/>
      <c r="GBI11" s="107"/>
      <c r="GBJ11" s="107"/>
      <c r="GBK11" s="107"/>
      <c r="GBL11" s="107"/>
      <c r="GBM11" s="107"/>
      <c r="GBN11" s="107"/>
      <c r="GBO11" s="107"/>
      <c r="GBP11" s="107"/>
      <c r="GBQ11" s="107"/>
      <c r="GBR11" s="107"/>
      <c r="GBS11" s="107"/>
      <c r="GBT11" s="107"/>
      <c r="GBU11" s="107"/>
      <c r="GBV11" s="107"/>
      <c r="GBW11" s="107"/>
      <c r="GBX11" s="107"/>
      <c r="GBY11" s="107"/>
      <c r="GBZ11" s="107"/>
      <c r="GCA11" s="107"/>
      <c r="GCB11" s="107"/>
      <c r="GCC11" s="107"/>
      <c r="GCD11" s="107"/>
      <c r="GCE11" s="107"/>
      <c r="GCF11" s="107"/>
      <c r="GCG11" s="107"/>
      <c r="GCH11" s="107"/>
      <c r="GCI11" s="107"/>
      <c r="GCJ11" s="107"/>
      <c r="GCK11" s="107"/>
      <c r="GCL11" s="107"/>
      <c r="GCM11" s="107"/>
      <c r="GCN11" s="107"/>
      <c r="GCO11" s="107"/>
      <c r="GCP11" s="107"/>
      <c r="GCQ11" s="107"/>
      <c r="GCR11" s="107"/>
      <c r="GCS11" s="107"/>
      <c r="GCT11" s="107"/>
      <c r="GCU11" s="107"/>
      <c r="GCV11" s="107"/>
      <c r="GCW11" s="107"/>
      <c r="GCX11" s="107"/>
      <c r="GCY11" s="107"/>
      <c r="GCZ11" s="107"/>
      <c r="GDA11" s="107"/>
      <c r="GDB11" s="107"/>
      <c r="GDC11" s="107"/>
      <c r="GDD11" s="107"/>
      <c r="GDE11" s="107"/>
      <c r="GDF11" s="107"/>
      <c r="GDG11" s="107"/>
      <c r="GDH11" s="107"/>
      <c r="GDI11" s="107"/>
      <c r="GDJ11" s="107"/>
      <c r="GDK11" s="107"/>
      <c r="GDL11" s="107"/>
      <c r="GDM11" s="107"/>
      <c r="GDN11" s="107"/>
      <c r="GDO11" s="107"/>
      <c r="GDP11" s="107"/>
      <c r="GDQ11" s="107"/>
      <c r="GDR11" s="107"/>
      <c r="GDS11" s="107"/>
      <c r="GDT11" s="107"/>
      <c r="GDU11" s="107"/>
      <c r="GDV11" s="107"/>
      <c r="GDW11" s="107"/>
      <c r="GDX11" s="107"/>
      <c r="GDY11" s="107"/>
      <c r="GDZ11" s="107"/>
      <c r="GEA11" s="107"/>
      <c r="GEB11" s="107"/>
      <c r="GEC11" s="107"/>
      <c r="GED11" s="107"/>
      <c r="GEE11" s="107"/>
      <c r="GEF11" s="107"/>
      <c r="GEG11" s="107"/>
      <c r="GEH11" s="107"/>
      <c r="GEI11" s="107"/>
      <c r="GEJ11" s="107"/>
      <c r="GEK11" s="107"/>
      <c r="GEL11" s="107"/>
      <c r="GEM11" s="107"/>
      <c r="GEN11" s="107"/>
      <c r="GEO11" s="107"/>
      <c r="GEP11" s="107"/>
      <c r="GEQ11" s="107"/>
      <c r="GER11" s="107"/>
      <c r="GES11" s="107"/>
      <c r="GET11" s="107"/>
      <c r="GEU11" s="107"/>
      <c r="GEV11" s="107"/>
      <c r="GEW11" s="107"/>
      <c r="GEX11" s="107"/>
      <c r="GEY11" s="107"/>
      <c r="GEZ11" s="107"/>
      <c r="GFA11" s="107"/>
      <c r="GFB11" s="107"/>
      <c r="GFC11" s="107"/>
      <c r="GFD11" s="107"/>
      <c r="GFE11" s="107"/>
      <c r="GFF11" s="107"/>
      <c r="GFG11" s="107"/>
      <c r="GFH11" s="107"/>
      <c r="GFI11" s="107"/>
      <c r="GFJ11" s="107"/>
      <c r="GFK11" s="107"/>
      <c r="GFL11" s="107"/>
      <c r="GFM11" s="107"/>
      <c r="GFN11" s="107"/>
      <c r="GFO11" s="107"/>
      <c r="GFP11" s="107"/>
      <c r="GFQ11" s="107"/>
      <c r="GFR11" s="107"/>
      <c r="GFS11" s="107"/>
      <c r="GFT11" s="107"/>
      <c r="GFU11" s="107"/>
      <c r="GFV11" s="107"/>
      <c r="GFW11" s="107"/>
      <c r="GFX11" s="107"/>
      <c r="GFY11" s="107"/>
      <c r="GFZ11" s="107"/>
      <c r="GGA11" s="107"/>
      <c r="GGB11" s="107"/>
      <c r="GGC11" s="107"/>
      <c r="GGD11" s="107"/>
      <c r="GGE11" s="107"/>
      <c r="GGF11" s="107"/>
      <c r="GGG11" s="107"/>
      <c r="GGH11" s="107"/>
      <c r="GGI11" s="107"/>
      <c r="GGJ11" s="107"/>
      <c r="GGK11" s="107"/>
      <c r="GGL11" s="107"/>
      <c r="GGM11" s="107"/>
      <c r="GGN11" s="107"/>
      <c r="GGO11" s="107"/>
      <c r="GGP11" s="107"/>
      <c r="GGQ11" s="107"/>
      <c r="GGR11" s="107"/>
      <c r="GGS11" s="107"/>
      <c r="GGT11" s="107"/>
      <c r="GGU11" s="107"/>
      <c r="GGV11" s="107"/>
      <c r="GGW11" s="107"/>
      <c r="GGX11" s="107"/>
      <c r="GGY11" s="107"/>
      <c r="GGZ11" s="107"/>
      <c r="GHA11" s="107"/>
      <c r="GHB11" s="107"/>
      <c r="GHC11" s="107"/>
      <c r="GHD11" s="107"/>
      <c r="GHE11" s="107"/>
      <c r="GHF11" s="107"/>
      <c r="GHG11" s="107"/>
      <c r="GHH11" s="107"/>
      <c r="GHI11" s="107"/>
      <c r="GHJ11" s="107"/>
      <c r="GHK11" s="107"/>
      <c r="GHL11" s="107"/>
      <c r="GHM11" s="107"/>
      <c r="GHN11" s="107"/>
      <c r="GHO11" s="107"/>
      <c r="GHP11" s="107"/>
      <c r="GHQ11" s="107"/>
      <c r="GHR11" s="107"/>
      <c r="GHS11" s="107"/>
      <c r="GHT11" s="107"/>
      <c r="GHU11" s="107"/>
      <c r="GHV11" s="107"/>
      <c r="GHW11" s="107"/>
      <c r="GHX11" s="107"/>
      <c r="GHY11" s="107"/>
      <c r="GHZ11" s="107"/>
      <c r="GIA11" s="107"/>
      <c r="GIB11" s="107"/>
      <c r="GIC11" s="107"/>
      <c r="GID11" s="107"/>
      <c r="GIE11" s="107"/>
      <c r="GIF11" s="107"/>
      <c r="GIG11" s="107"/>
      <c r="GIH11" s="107"/>
      <c r="GII11" s="107"/>
      <c r="GIJ11" s="107"/>
      <c r="GIK11" s="107"/>
      <c r="GIL11" s="107"/>
      <c r="GIM11" s="107"/>
      <c r="GIN11" s="107"/>
      <c r="GIO11" s="107"/>
      <c r="GIP11" s="107"/>
      <c r="GIQ11" s="107"/>
      <c r="GIR11" s="107"/>
      <c r="GIS11" s="107"/>
      <c r="GIT11" s="107"/>
      <c r="GIU11" s="107"/>
      <c r="GIV11" s="107"/>
      <c r="GIW11" s="107"/>
      <c r="GIX11" s="107"/>
      <c r="GIY11" s="107"/>
      <c r="GIZ11" s="107"/>
      <c r="GJA11" s="107"/>
      <c r="GJB11" s="107"/>
      <c r="GJC11" s="107"/>
      <c r="GJD11" s="107"/>
      <c r="GJE11" s="107"/>
      <c r="GJF11" s="107"/>
      <c r="GJG11" s="107"/>
      <c r="GJH11" s="107"/>
      <c r="GJI11" s="107"/>
      <c r="GJJ11" s="107"/>
      <c r="GJK11" s="107"/>
      <c r="GJL11" s="107"/>
      <c r="GJM11" s="107"/>
      <c r="GJN11" s="107"/>
      <c r="GJO11" s="107"/>
      <c r="GJP11" s="107"/>
      <c r="GJQ11" s="107"/>
      <c r="GJR11" s="107"/>
      <c r="GJS11" s="107"/>
      <c r="GJT11" s="107"/>
      <c r="GJU11" s="107"/>
      <c r="GJV11" s="107"/>
      <c r="GJW11" s="107"/>
      <c r="GJX11" s="107"/>
      <c r="GJY11" s="107"/>
      <c r="GJZ11" s="107"/>
      <c r="GKA11" s="107"/>
      <c r="GKB11" s="107"/>
      <c r="GKC11" s="107"/>
      <c r="GKD11" s="107"/>
      <c r="GKE11" s="107"/>
      <c r="GKF11" s="107"/>
      <c r="GKG11" s="107"/>
      <c r="GKH11" s="107"/>
      <c r="GKI11" s="107"/>
      <c r="GKJ11" s="107"/>
      <c r="GKK11" s="107"/>
      <c r="GKL11" s="107"/>
      <c r="GKM11" s="107"/>
      <c r="GKN11" s="107"/>
      <c r="GKO11" s="107"/>
      <c r="GKP11" s="107"/>
      <c r="GKQ11" s="107"/>
      <c r="GKR11" s="107"/>
      <c r="GKS11" s="107"/>
      <c r="GKT11" s="107"/>
      <c r="GKU11" s="107"/>
      <c r="GKV11" s="107"/>
      <c r="GKW11" s="107"/>
      <c r="GKX11" s="107"/>
      <c r="GKY11" s="107"/>
      <c r="GKZ11" s="107"/>
      <c r="GLA11" s="107"/>
      <c r="GLB11" s="107"/>
      <c r="GLC11" s="107"/>
      <c r="GLD11" s="107"/>
      <c r="GLE11" s="107"/>
      <c r="GLF11" s="107"/>
      <c r="GLG11" s="107"/>
      <c r="GLH11" s="107"/>
      <c r="GLI11" s="107"/>
      <c r="GLJ11" s="107"/>
      <c r="GLK11" s="107"/>
      <c r="GLL11" s="107"/>
      <c r="GLM11" s="107"/>
      <c r="GLN11" s="107"/>
      <c r="GLO11" s="107"/>
      <c r="GLP11" s="107"/>
      <c r="GLQ11" s="107"/>
      <c r="GLR11" s="107"/>
      <c r="GLS11" s="107"/>
      <c r="GLT11" s="107"/>
      <c r="GLU11" s="107"/>
      <c r="GLV11" s="107"/>
      <c r="GLW11" s="107"/>
      <c r="GLX11" s="107"/>
      <c r="GLY11" s="107"/>
      <c r="GLZ11" s="107"/>
      <c r="GMA11" s="107"/>
      <c r="GMB11" s="107"/>
      <c r="GMC11" s="107"/>
      <c r="GMD11" s="107"/>
      <c r="GME11" s="107"/>
      <c r="GMF11" s="107"/>
      <c r="GMG11" s="107"/>
      <c r="GMH11" s="107"/>
      <c r="GMI11" s="107"/>
      <c r="GMJ11" s="107"/>
      <c r="GMK11" s="107"/>
      <c r="GML11" s="107"/>
      <c r="GMM11" s="107"/>
      <c r="GMN11" s="107"/>
      <c r="GMO11" s="107"/>
      <c r="GMP11" s="107"/>
      <c r="GMQ11" s="107"/>
      <c r="GMR11" s="107"/>
      <c r="GMS11" s="107"/>
      <c r="GMT11" s="107"/>
      <c r="GMU11" s="107"/>
      <c r="GMV11" s="107"/>
      <c r="GMW11" s="107"/>
      <c r="GMX11" s="107"/>
      <c r="GMY11" s="107"/>
      <c r="GMZ11" s="107"/>
      <c r="GNA11" s="107"/>
      <c r="GNB11" s="107"/>
      <c r="GNC11" s="107"/>
      <c r="GND11" s="107"/>
      <c r="GNE11" s="107"/>
      <c r="GNF11" s="107"/>
      <c r="GNG11" s="107"/>
      <c r="GNH11" s="107"/>
      <c r="GNI11" s="107"/>
      <c r="GNJ11" s="107"/>
      <c r="GNK11" s="107"/>
      <c r="GNL11" s="107"/>
      <c r="GNM11" s="107"/>
      <c r="GNN11" s="107"/>
      <c r="GNO11" s="107"/>
      <c r="GNP11" s="107"/>
      <c r="GNQ11" s="107"/>
      <c r="GNR11" s="107"/>
      <c r="GNS11" s="107"/>
      <c r="GNT11" s="107"/>
      <c r="GNU11" s="107"/>
      <c r="GNV11" s="107"/>
      <c r="GNW11" s="107"/>
      <c r="GNX11" s="107"/>
      <c r="GNY11" s="107"/>
      <c r="GNZ11" s="107"/>
      <c r="GOA11" s="107"/>
      <c r="GOB11" s="107"/>
      <c r="GOC11" s="107"/>
      <c r="GOD11" s="107"/>
      <c r="GOE11" s="107"/>
      <c r="GOF11" s="107"/>
      <c r="GOG11" s="107"/>
      <c r="GOH11" s="107"/>
      <c r="GOI11" s="107"/>
      <c r="GOJ11" s="107"/>
      <c r="GOK11" s="107"/>
      <c r="GOL11" s="107"/>
      <c r="GOM11" s="107"/>
      <c r="GON11" s="107"/>
      <c r="GOO11" s="107"/>
      <c r="GOP11" s="107"/>
      <c r="GOQ11" s="107"/>
      <c r="GOR11" s="107"/>
      <c r="GOS11" s="107"/>
      <c r="GOT11" s="107"/>
      <c r="GOU11" s="107"/>
      <c r="GOV11" s="107"/>
      <c r="GOW11" s="107"/>
      <c r="GOX11" s="107"/>
      <c r="GOY11" s="107"/>
      <c r="GOZ11" s="107"/>
      <c r="GPA11" s="107"/>
      <c r="GPB11" s="107"/>
      <c r="GPC11" s="107"/>
      <c r="GPD11" s="107"/>
      <c r="GPE11" s="107"/>
      <c r="GPF11" s="107"/>
      <c r="GPG11" s="107"/>
      <c r="GPH11" s="107"/>
      <c r="GPI11" s="107"/>
      <c r="GPJ11" s="107"/>
      <c r="GPK11" s="107"/>
      <c r="GPL11" s="107"/>
      <c r="GPM11" s="107"/>
      <c r="GPN11" s="107"/>
      <c r="GPO11" s="107"/>
      <c r="GPP11" s="107"/>
      <c r="GPQ11" s="107"/>
      <c r="GPR11" s="107"/>
      <c r="GPS11" s="107"/>
      <c r="GPT11" s="107"/>
      <c r="GPU11" s="107"/>
      <c r="GPV11" s="107"/>
      <c r="GPW11" s="107"/>
      <c r="GPX11" s="107"/>
      <c r="GPY11" s="107"/>
      <c r="GPZ11" s="107"/>
      <c r="GQA11" s="107"/>
      <c r="GQB11" s="107"/>
      <c r="GQC11" s="107"/>
      <c r="GQD11" s="107"/>
      <c r="GQE11" s="107"/>
      <c r="GQF11" s="107"/>
      <c r="GQG11" s="107"/>
      <c r="GQH11" s="107"/>
      <c r="GQI11" s="107"/>
      <c r="GQJ11" s="107"/>
      <c r="GQK11" s="107"/>
      <c r="GQL11" s="107"/>
      <c r="GQM11" s="107"/>
      <c r="GQN11" s="107"/>
      <c r="GQO11" s="107"/>
      <c r="GQP11" s="107"/>
      <c r="GQQ11" s="107"/>
      <c r="GQR11" s="107"/>
      <c r="GQS11" s="107"/>
      <c r="GQT11" s="107"/>
      <c r="GQU11" s="107"/>
      <c r="GQV11" s="107"/>
      <c r="GQW11" s="107"/>
      <c r="GQX11" s="107"/>
      <c r="GQY11" s="107"/>
      <c r="GQZ11" s="107"/>
      <c r="GRA11" s="107"/>
      <c r="GRB11" s="107"/>
      <c r="GRC11" s="107"/>
      <c r="GRD11" s="107"/>
      <c r="GRE11" s="107"/>
      <c r="GRF11" s="107"/>
      <c r="GRG11" s="107"/>
      <c r="GRH11" s="107"/>
      <c r="GRI11" s="107"/>
      <c r="GRJ11" s="107"/>
      <c r="GRK11" s="107"/>
      <c r="GRL11" s="107"/>
      <c r="GRM11" s="107"/>
      <c r="GRN11" s="107"/>
      <c r="GRO11" s="107"/>
      <c r="GRP11" s="107"/>
      <c r="GRQ11" s="107"/>
      <c r="GRR11" s="107"/>
      <c r="GRS11" s="107"/>
      <c r="GRT11" s="107"/>
      <c r="GRU11" s="107"/>
      <c r="GRV11" s="107"/>
      <c r="GRW11" s="107"/>
      <c r="GRX11" s="107"/>
      <c r="GRY11" s="107"/>
      <c r="GRZ11" s="107"/>
      <c r="GSA11" s="107"/>
      <c r="GSB11" s="107"/>
      <c r="GSC11" s="107"/>
      <c r="GSD11" s="107"/>
      <c r="GSE11" s="107"/>
      <c r="GSF11" s="107"/>
      <c r="GSG11" s="107"/>
      <c r="GSH11" s="107"/>
      <c r="GSI11" s="107"/>
      <c r="GSJ11" s="107"/>
      <c r="GSK11" s="107"/>
      <c r="GSL11" s="107"/>
      <c r="GSM11" s="107"/>
      <c r="GSN11" s="107"/>
      <c r="GSO11" s="107"/>
      <c r="GSP11" s="107"/>
      <c r="GSQ11" s="107"/>
      <c r="GSR11" s="107"/>
      <c r="GSS11" s="107"/>
      <c r="GST11" s="107"/>
      <c r="GSU11" s="107"/>
      <c r="GSV11" s="107"/>
      <c r="GSW11" s="107"/>
      <c r="GSX11" s="107"/>
      <c r="GSY11" s="107"/>
      <c r="GSZ11" s="107"/>
      <c r="GTA11" s="107"/>
      <c r="GTB11" s="107"/>
      <c r="GTC11" s="107"/>
      <c r="GTD11" s="107"/>
      <c r="GTE11" s="107"/>
      <c r="GTF11" s="107"/>
      <c r="GTG11" s="107"/>
      <c r="GTH11" s="107"/>
      <c r="GTI11" s="107"/>
      <c r="GTJ11" s="107"/>
      <c r="GTK11" s="107"/>
      <c r="GTL11" s="107"/>
      <c r="GTM11" s="107"/>
      <c r="GTN11" s="107"/>
      <c r="GTO11" s="107"/>
      <c r="GTP11" s="107"/>
      <c r="GTQ11" s="107"/>
      <c r="GTR11" s="107"/>
      <c r="GTS11" s="107"/>
      <c r="GTT11" s="107"/>
      <c r="GTU11" s="107"/>
      <c r="GTV11" s="107"/>
      <c r="GTW11" s="107"/>
      <c r="GTX11" s="107"/>
      <c r="GTY11" s="107"/>
      <c r="GTZ11" s="107"/>
      <c r="GUA11" s="107"/>
      <c r="GUB11" s="107"/>
      <c r="GUC11" s="107"/>
      <c r="GUD11" s="107"/>
      <c r="GUE11" s="107"/>
      <c r="GUF11" s="107"/>
      <c r="GUG11" s="107"/>
      <c r="GUH11" s="107"/>
      <c r="GUI11" s="107"/>
      <c r="GUJ11" s="107"/>
      <c r="GUK11" s="107"/>
      <c r="GUL11" s="107"/>
      <c r="GUM11" s="107"/>
      <c r="GUN11" s="107"/>
      <c r="GUO11" s="107"/>
      <c r="GUP11" s="107"/>
      <c r="GUQ11" s="107"/>
      <c r="GUR11" s="107"/>
      <c r="GUS11" s="107"/>
      <c r="GUT11" s="107"/>
      <c r="GUU11" s="107"/>
      <c r="GUV11" s="107"/>
      <c r="GUW11" s="107"/>
      <c r="GUX11" s="107"/>
      <c r="GUY11" s="107"/>
      <c r="GUZ11" s="107"/>
      <c r="GVA11" s="107"/>
      <c r="GVB11" s="107"/>
      <c r="GVC11" s="107"/>
      <c r="GVD11" s="107"/>
      <c r="GVE11" s="107"/>
      <c r="GVF11" s="107"/>
      <c r="GVG11" s="107"/>
      <c r="GVH11" s="107"/>
      <c r="GVI11" s="107"/>
      <c r="GVJ11" s="107"/>
      <c r="GVK11" s="107"/>
      <c r="GVL11" s="107"/>
      <c r="GVM11" s="107"/>
      <c r="GVN11" s="107"/>
      <c r="GVO11" s="107"/>
      <c r="GVP11" s="107"/>
      <c r="GVQ11" s="107"/>
      <c r="GVR11" s="107"/>
      <c r="GVS11" s="107"/>
      <c r="GVT11" s="107"/>
      <c r="GVU11" s="107"/>
      <c r="GVV11" s="107"/>
      <c r="GVW11" s="107"/>
      <c r="GVX11" s="107"/>
      <c r="GVY11" s="107"/>
      <c r="GVZ11" s="107"/>
      <c r="GWA11" s="107"/>
      <c r="GWB11" s="107"/>
      <c r="GWC11" s="107"/>
      <c r="GWD11" s="107"/>
      <c r="GWE11" s="107"/>
      <c r="GWF11" s="107"/>
      <c r="GWG11" s="107"/>
      <c r="GWH11" s="107"/>
      <c r="GWI11" s="107"/>
      <c r="GWJ11" s="107"/>
      <c r="GWK11" s="107"/>
      <c r="GWL11" s="107"/>
      <c r="GWM11" s="107"/>
      <c r="GWN11" s="107"/>
      <c r="GWO11" s="107"/>
      <c r="GWP11" s="107"/>
      <c r="GWQ11" s="107"/>
      <c r="GWR11" s="107"/>
      <c r="GWS11" s="107"/>
      <c r="GWT11" s="107"/>
      <c r="GWU11" s="107"/>
      <c r="GWV11" s="107"/>
      <c r="GWW11" s="107"/>
      <c r="GWX11" s="107"/>
      <c r="GWY11" s="107"/>
      <c r="GWZ11" s="107"/>
      <c r="GXA11" s="107"/>
      <c r="GXB11" s="107"/>
      <c r="GXC11" s="107"/>
      <c r="GXD11" s="107"/>
      <c r="GXE11" s="107"/>
      <c r="GXF11" s="107"/>
      <c r="GXG11" s="107"/>
      <c r="GXH11" s="107"/>
      <c r="GXI11" s="107"/>
      <c r="GXJ11" s="107"/>
      <c r="GXK11" s="107"/>
      <c r="GXL11" s="107"/>
      <c r="GXM11" s="107"/>
      <c r="GXN11" s="107"/>
      <c r="GXO11" s="107"/>
      <c r="GXP11" s="107"/>
      <c r="GXQ11" s="107"/>
      <c r="GXR11" s="107"/>
      <c r="GXS11" s="107"/>
      <c r="GXT11" s="107"/>
      <c r="GXU11" s="107"/>
      <c r="GXV11" s="107"/>
      <c r="GXW11" s="107"/>
      <c r="GXX11" s="107"/>
      <c r="GXY11" s="107"/>
      <c r="GXZ11" s="107"/>
      <c r="GYA11" s="107"/>
      <c r="GYB11" s="107"/>
      <c r="GYC11" s="107"/>
      <c r="GYD11" s="107"/>
      <c r="GYE11" s="107"/>
      <c r="GYF11" s="107"/>
      <c r="GYG11" s="107"/>
      <c r="GYH11" s="107"/>
      <c r="GYI11" s="107"/>
      <c r="GYJ11" s="107"/>
      <c r="GYK11" s="107"/>
      <c r="GYL11" s="107"/>
      <c r="GYM11" s="107"/>
      <c r="GYN11" s="107"/>
      <c r="GYO11" s="107"/>
      <c r="GYP11" s="107"/>
      <c r="GYQ11" s="107"/>
      <c r="GYR11" s="107"/>
      <c r="GYS11" s="107"/>
      <c r="GYT11" s="107"/>
      <c r="GYU11" s="107"/>
      <c r="GYV11" s="107"/>
      <c r="GYW11" s="107"/>
      <c r="GYX11" s="107"/>
      <c r="GYY11" s="107"/>
      <c r="GYZ11" s="107"/>
      <c r="GZA11" s="107"/>
      <c r="GZB11" s="107"/>
      <c r="GZC11" s="107"/>
      <c r="GZD11" s="107"/>
      <c r="GZE11" s="107"/>
      <c r="GZF11" s="107"/>
      <c r="GZG11" s="107"/>
      <c r="GZH11" s="107"/>
      <c r="GZI11" s="107"/>
      <c r="GZJ11" s="107"/>
      <c r="GZK11" s="107"/>
      <c r="GZL11" s="107"/>
      <c r="GZM11" s="107"/>
      <c r="GZN11" s="107"/>
      <c r="GZO11" s="107"/>
      <c r="GZP11" s="107"/>
      <c r="GZQ11" s="107"/>
      <c r="GZR11" s="107"/>
      <c r="GZS11" s="107"/>
      <c r="GZT11" s="107"/>
      <c r="GZU11" s="107"/>
      <c r="GZV11" s="107"/>
      <c r="GZW11" s="107"/>
      <c r="GZX11" s="107"/>
      <c r="GZY11" s="107"/>
      <c r="GZZ11" s="107"/>
      <c r="HAA11" s="107"/>
      <c r="HAB11" s="107"/>
      <c r="HAC11" s="107"/>
      <c r="HAD11" s="107"/>
      <c r="HAE11" s="107"/>
      <c r="HAF11" s="107"/>
      <c r="HAG11" s="107"/>
      <c r="HAH11" s="107"/>
      <c r="HAI11" s="107"/>
      <c r="HAJ11" s="107"/>
      <c r="HAK11" s="107"/>
      <c r="HAL11" s="107"/>
      <c r="HAM11" s="107"/>
      <c r="HAN11" s="107"/>
      <c r="HAO11" s="107"/>
      <c r="HAP11" s="107"/>
      <c r="HAQ11" s="107"/>
      <c r="HAR11" s="107"/>
      <c r="HAS11" s="107"/>
      <c r="HAT11" s="107"/>
      <c r="HAU11" s="107"/>
      <c r="HAV11" s="107"/>
      <c r="HAW11" s="107"/>
      <c r="HAX11" s="107"/>
      <c r="HAY11" s="107"/>
      <c r="HAZ11" s="107"/>
      <c r="HBA11" s="107"/>
      <c r="HBB11" s="107"/>
      <c r="HBC11" s="107"/>
      <c r="HBD11" s="107"/>
      <c r="HBE11" s="107"/>
      <c r="HBF11" s="107"/>
      <c r="HBG11" s="107"/>
      <c r="HBH11" s="107"/>
      <c r="HBI11" s="107"/>
      <c r="HBJ11" s="107"/>
      <c r="HBK11" s="107"/>
      <c r="HBL11" s="107"/>
      <c r="HBM11" s="107"/>
      <c r="HBN11" s="107"/>
      <c r="HBO11" s="107"/>
      <c r="HBP11" s="107"/>
      <c r="HBQ11" s="107"/>
      <c r="HBR11" s="107"/>
      <c r="HBS11" s="107"/>
      <c r="HBT11" s="107"/>
      <c r="HBU11" s="107"/>
      <c r="HBV11" s="107"/>
      <c r="HBW11" s="107"/>
      <c r="HBX11" s="107"/>
      <c r="HBY11" s="107"/>
      <c r="HBZ11" s="107"/>
      <c r="HCA11" s="107"/>
      <c r="HCB11" s="107"/>
      <c r="HCC11" s="107"/>
      <c r="HCD11" s="107"/>
      <c r="HCE11" s="107"/>
      <c r="HCF11" s="107"/>
      <c r="HCG11" s="107"/>
      <c r="HCH11" s="107"/>
      <c r="HCI11" s="107"/>
      <c r="HCJ11" s="107"/>
      <c r="HCK11" s="107"/>
      <c r="HCL11" s="107"/>
      <c r="HCM11" s="107"/>
      <c r="HCN11" s="107"/>
      <c r="HCO11" s="107"/>
      <c r="HCP11" s="107"/>
      <c r="HCQ11" s="107"/>
      <c r="HCR11" s="107"/>
      <c r="HCS11" s="107"/>
      <c r="HCT11" s="107"/>
      <c r="HCU11" s="107"/>
      <c r="HCV11" s="107"/>
      <c r="HCW11" s="107"/>
      <c r="HCX11" s="107"/>
      <c r="HCY11" s="107"/>
      <c r="HCZ11" s="107"/>
      <c r="HDA11" s="107"/>
      <c r="HDB11" s="107"/>
      <c r="HDC11" s="107"/>
      <c r="HDD11" s="107"/>
      <c r="HDE11" s="107"/>
      <c r="HDF11" s="107"/>
      <c r="HDG11" s="107"/>
      <c r="HDH11" s="107"/>
      <c r="HDI11" s="107"/>
      <c r="HDJ11" s="107"/>
      <c r="HDK11" s="107"/>
      <c r="HDL11" s="107"/>
      <c r="HDM11" s="107"/>
      <c r="HDN11" s="107"/>
      <c r="HDO11" s="107"/>
      <c r="HDP11" s="107"/>
      <c r="HDQ11" s="107"/>
      <c r="HDR11" s="107"/>
      <c r="HDS11" s="107"/>
      <c r="HDT11" s="107"/>
      <c r="HDU11" s="107"/>
      <c r="HDV11" s="107"/>
      <c r="HDW11" s="107"/>
      <c r="HDX11" s="107"/>
      <c r="HDY11" s="107"/>
      <c r="HDZ11" s="107"/>
      <c r="HEA11" s="107"/>
      <c r="HEB11" s="107"/>
      <c r="HEC11" s="107"/>
      <c r="HED11" s="107"/>
      <c r="HEE11" s="107"/>
      <c r="HEF11" s="107"/>
      <c r="HEG11" s="107"/>
      <c r="HEH11" s="107"/>
      <c r="HEI11" s="107"/>
      <c r="HEJ11" s="107"/>
      <c r="HEK11" s="107"/>
      <c r="HEL11" s="107"/>
      <c r="HEM11" s="107"/>
      <c r="HEN11" s="107"/>
      <c r="HEO11" s="107"/>
      <c r="HEP11" s="107"/>
      <c r="HEQ11" s="107"/>
      <c r="HER11" s="107"/>
      <c r="HES11" s="107"/>
      <c r="HET11" s="107"/>
      <c r="HEU11" s="107"/>
      <c r="HEV11" s="107"/>
      <c r="HEW11" s="107"/>
      <c r="HEX11" s="107"/>
      <c r="HEY11" s="107"/>
      <c r="HEZ11" s="107"/>
      <c r="HFA11" s="107"/>
      <c r="HFB11" s="107"/>
      <c r="HFC11" s="107"/>
      <c r="HFD11" s="107"/>
      <c r="HFE11" s="107"/>
      <c r="HFF11" s="107"/>
      <c r="HFG11" s="107"/>
      <c r="HFH11" s="107"/>
      <c r="HFI11" s="107"/>
      <c r="HFJ11" s="107"/>
      <c r="HFK11" s="107"/>
      <c r="HFL11" s="107"/>
      <c r="HFM11" s="107"/>
      <c r="HFN11" s="107"/>
      <c r="HFO11" s="107"/>
      <c r="HFP11" s="107"/>
      <c r="HFQ11" s="107"/>
      <c r="HFR11" s="107"/>
      <c r="HFS11" s="107"/>
      <c r="HFT11" s="107"/>
      <c r="HFU11" s="107"/>
      <c r="HFV11" s="107"/>
      <c r="HFW11" s="107"/>
      <c r="HFX11" s="107"/>
      <c r="HFY11" s="107"/>
      <c r="HFZ11" s="107"/>
      <c r="HGA11" s="107"/>
      <c r="HGB11" s="107"/>
      <c r="HGC11" s="107"/>
      <c r="HGD11" s="107"/>
      <c r="HGE11" s="107"/>
      <c r="HGF11" s="107"/>
      <c r="HGG11" s="107"/>
      <c r="HGH11" s="107"/>
      <c r="HGI11" s="107"/>
      <c r="HGJ11" s="107"/>
      <c r="HGK11" s="107"/>
      <c r="HGL11" s="107"/>
      <c r="HGM11" s="107"/>
      <c r="HGN11" s="107"/>
      <c r="HGO11" s="107"/>
      <c r="HGP11" s="107"/>
      <c r="HGQ11" s="107"/>
      <c r="HGR11" s="107"/>
      <c r="HGS11" s="107"/>
      <c r="HGT11" s="107"/>
      <c r="HGU11" s="107"/>
      <c r="HGV11" s="107"/>
      <c r="HGW11" s="107"/>
      <c r="HGX11" s="107"/>
      <c r="HGY11" s="107"/>
      <c r="HGZ11" s="107"/>
      <c r="HHA11" s="107"/>
      <c r="HHB11" s="107"/>
      <c r="HHC11" s="107"/>
      <c r="HHD11" s="107"/>
      <c r="HHE11" s="107"/>
      <c r="HHF11" s="107"/>
      <c r="HHG11" s="107"/>
      <c r="HHH11" s="107"/>
      <c r="HHI11" s="107"/>
      <c r="HHJ11" s="107"/>
      <c r="HHK11" s="107"/>
      <c r="HHL11" s="107"/>
      <c r="HHM11" s="107"/>
      <c r="HHN11" s="107"/>
      <c r="HHO11" s="107"/>
      <c r="HHP11" s="107"/>
      <c r="HHQ11" s="107"/>
      <c r="HHR11" s="107"/>
      <c r="HHS11" s="107"/>
      <c r="HHT11" s="107"/>
      <c r="HHU11" s="107"/>
      <c r="HHV11" s="107"/>
      <c r="HHW11" s="107"/>
      <c r="HHX11" s="107"/>
      <c r="HHY11" s="107"/>
      <c r="HHZ11" s="107"/>
      <c r="HIA11" s="107"/>
      <c r="HIB11" s="107"/>
      <c r="HIC11" s="107"/>
      <c r="HID11" s="107"/>
      <c r="HIE11" s="107"/>
      <c r="HIF11" s="107"/>
      <c r="HIG11" s="107"/>
      <c r="HIH11" s="107"/>
      <c r="HII11" s="107"/>
      <c r="HIJ11" s="107"/>
      <c r="HIK11" s="107"/>
      <c r="HIL11" s="107"/>
      <c r="HIM11" s="107"/>
      <c r="HIN11" s="107"/>
      <c r="HIO11" s="107"/>
      <c r="HIP11" s="107"/>
      <c r="HIQ11" s="107"/>
      <c r="HIR11" s="107"/>
      <c r="HIS11" s="107"/>
      <c r="HIT11" s="107"/>
      <c r="HIU11" s="107"/>
      <c r="HIV11" s="107"/>
      <c r="HIW11" s="107"/>
      <c r="HIX11" s="107"/>
      <c r="HIY11" s="107"/>
      <c r="HIZ11" s="107"/>
      <c r="HJA11" s="107"/>
      <c r="HJB11" s="107"/>
      <c r="HJC11" s="107"/>
      <c r="HJD11" s="107"/>
      <c r="HJE11" s="107"/>
      <c r="HJF11" s="107"/>
      <c r="HJG11" s="107"/>
      <c r="HJH11" s="107"/>
      <c r="HJI11" s="107"/>
      <c r="HJJ11" s="107"/>
      <c r="HJK11" s="107"/>
      <c r="HJL11" s="107"/>
      <c r="HJM11" s="107"/>
      <c r="HJN11" s="107"/>
      <c r="HJO11" s="107"/>
      <c r="HJP11" s="107"/>
      <c r="HJQ11" s="107"/>
      <c r="HJR11" s="107"/>
      <c r="HJS11" s="107"/>
      <c r="HJT11" s="107"/>
      <c r="HJU11" s="107"/>
      <c r="HJV11" s="107"/>
      <c r="HJW11" s="107"/>
      <c r="HJX11" s="107"/>
      <c r="HJY11" s="107"/>
      <c r="HJZ11" s="107"/>
      <c r="HKA11" s="107"/>
      <c r="HKB11" s="107"/>
      <c r="HKC11" s="107"/>
      <c r="HKD11" s="107"/>
      <c r="HKE11" s="107"/>
      <c r="HKF11" s="107"/>
      <c r="HKG11" s="107"/>
      <c r="HKH11" s="107"/>
      <c r="HKI11" s="107"/>
      <c r="HKJ11" s="107"/>
      <c r="HKK11" s="107"/>
      <c r="HKL11" s="107"/>
      <c r="HKM11" s="107"/>
      <c r="HKN11" s="107"/>
      <c r="HKO11" s="107"/>
      <c r="HKP11" s="107"/>
      <c r="HKQ11" s="107"/>
      <c r="HKR11" s="107"/>
      <c r="HKS11" s="107"/>
      <c r="HKT11" s="107"/>
      <c r="HKU11" s="107"/>
      <c r="HKV11" s="107"/>
      <c r="HKW11" s="107"/>
      <c r="HKX11" s="107"/>
      <c r="HKY11" s="107"/>
      <c r="HKZ11" s="107"/>
      <c r="HLA11" s="107"/>
      <c r="HLB11" s="107"/>
      <c r="HLC11" s="107"/>
      <c r="HLD11" s="107"/>
      <c r="HLE11" s="107"/>
      <c r="HLF11" s="107"/>
      <c r="HLG11" s="107"/>
      <c r="HLH11" s="107"/>
      <c r="HLI11" s="107"/>
      <c r="HLJ11" s="107"/>
      <c r="HLK11" s="107"/>
      <c r="HLL11" s="107"/>
      <c r="HLM11" s="107"/>
      <c r="HLN11" s="107"/>
      <c r="HLO11" s="107"/>
      <c r="HLP11" s="107"/>
      <c r="HLQ11" s="107"/>
      <c r="HLR11" s="107"/>
      <c r="HLS11" s="107"/>
      <c r="HLT11" s="107"/>
      <c r="HLU11" s="107"/>
      <c r="HLV11" s="107"/>
      <c r="HLW11" s="107"/>
      <c r="HLX11" s="107"/>
      <c r="HLY11" s="107"/>
      <c r="HLZ11" s="107"/>
      <c r="HMA11" s="107"/>
      <c r="HMB11" s="107"/>
      <c r="HMC11" s="107"/>
      <c r="HMD11" s="107"/>
      <c r="HME11" s="107"/>
      <c r="HMF11" s="107"/>
      <c r="HMG11" s="107"/>
      <c r="HMH11" s="107"/>
      <c r="HMI11" s="107"/>
      <c r="HMJ11" s="107"/>
      <c r="HMK11" s="107"/>
      <c r="HML11" s="107"/>
      <c r="HMM11" s="107"/>
      <c r="HMN11" s="107"/>
      <c r="HMO11" s="107"/>
      <c r="HMP11" s="107"/>
      <c r="HMQ11" s="107"/>
      <c r="HMR11" s="107"/>
      <c r="HMS11" s="107"/>
      <c r="HMT11" s="107"/>
      <c r="HMU11" s="107"/>
      <c r="HMV11" s="107"/>
      <c r="HMW11" s="107"/>
      <c r="HMX11" s="107"/>
      <c r="HMY11" s="107"/>
      <c r="HMZ11" s="107"/>
      <c r="HNA11" s="107"/>
      <c r="HNB11" s="107"/>
      <c r="HNC11" s="107"/>
      <c r="HND11" s="107"/>
      <c r="HNE11" s="107"/>
      <c r="HNF11" s="107"/>
      <c r="HNG11" s="107"/>
      <c r="HNH11" s="107"/>
      <c r="HNI11" s="107"/>
      <c r="HNJ11" s="107"/>
      <c r="HNK11" s="107"/>
      <c r="HNL11" s="107"/>
      <c r="HNM11" s="107"/>
      <c r="HNN11" s="107"/>
      <c r="HNO11" s="107"/>
      <c r="HNP11" s="107"/>
      <c r="HNQ11" s="107"/>
      <c r="HNR11" s="107"/>
      <c r="HNS11" s="107"/>
      <c r="HNT11" s="107"/>
      <c r="HNU11" s="107"/>
      <c r="HNV11" s="107"/>
      <c r="HNW11" s="107"/>
      <c r="HNX11" s="107"/>
      <c r="HNY11" s="107"/>
      <c r="HNZ11" s="107"/>
      <c r="HOA11" s="107"/>
      <c r="HOB11" s="107"/>
      <c r="HOC11" s="107"/>
      <c r="HOD11" s="107"/>
      <c r="HOE11" s="107"/>
      <c r="HOF11" s="107"/>
      <c r="HOG11" s="107"/>
      <c r="HOH11" s="107"/>
      <c r="HOI11" s="107"/>
      <c r="HOJ11" s="107"/>
      <c r="HOK11" s="107"/>
      <c r="HOL11" s="107"/>
      <c r="HOM11" s="107"/>
      <c r="HON11" s="107"/>
      <c r="HOO11" s="107"/>
      <c r="HOP11" s="107"/>
      <c r="HOQ11" s="107"/>
      <c r="HOR11" s="107"/>
      <c r="HOS11" s="107"/>
      <c r="HOT11" s="107"/>
      <c r="HOU11" s="107"/>
      <c r="HOV11" s="107"/>
      <c r="HOW11" s="107"/>
      <c r="HOX11" s="107"/>
      <c r="HOY11" s="107"/>
      <c r="HOZ11" s="107"/>
      <c r="HPA11" s="107"/>
      <c r="HPB11" s="107"/>
      <c r="HPC11" s="107"/>
      <c r="HPD11" s="107"/>
      <c r="HPE11" s="107"/>
      <c r="HPF11" s="107"/>
      <c r="HPG11" s="107"/>
      <c r="HPH11" s="107"/>
      <c r="HPI11" s="107"/>
      <c r="HPJ11" s="107"/>
      <c r="HPK11" s="107"/>
      <c r="HPL11" s="107"/>
      <c r="HPM11" s="107"/>
      <c r="HPN11" s="107"/>
      <c r="HPO11" s="107"/>
      <c r="HPP11" s="107"/>
      <c r="HPQ11" s="107"/>
      <c r="HPR11" s="107"/>
      <c r="HPS11" s="107"/>
      <c r="HPT11" s="107"/>
      <c r="HPU11" s="107"/>
      <c r="HPV11" s="107"/>
      <c r="HPW11" s="107"/>
      <c r="HPX11" s="107"/>
      <c r="HPY11" s="107"/>
      <c r="HPZ11" s="107"/>
      <c r="HQA11" s="107"/>
      <c r="HQB11" s="107"/>
      <c r="HQC11" s="107"/>
      <c r="HQD11" s="107"/>
      <c r="HQE11" s="107"/>
      <c r="HQF11" s="107"/>
      <c r="HQG11" s="107"/>
      <c r="HQH11" s="107"/>
      <c r="HQI11" s="107"/>
      <c r="HQJ11" s="107"/>
      <c r="HQK11" s="107"/>
      <c r="HQL11" s="107"/>
      <c r="HQM11" s="107"/>
      <c r="HQN11" s="107"/>
      <c r="HQO11" s="107"/>
      <c r="HQP11" s="107"/>
      <c r="HQQ11" s="107"/>
      <c r="HQR11" s="107"/>
      <c r="HQS11" s="107"/>
      <c r="HQT11" s="107"/>
      <c r="HQU11" s="107"/>
      <c r="HQV11" s="107"/>
      <c r="HQW11" s="107"/>
      <c r="HQX11" s="107"/>
      <c r="HQY11" s="107"/>
      <c r="HQZ11" s="107"/>
      <c r="HRA11" s="107"/>
      <c r="HRB11" s="107"/>
      <c r="HRC11" s="107"/>
      <c r="HRD11" s="107"/>
      <c r="HRE11" s="107"/>
      <c r="HRF11" s="107"/>
      <c r="HRG11" s="107"/>
      <c r="HRH11" s="107"/>
      <c r="HRI11" s="107"/>
      <c r="HRJ11" s="107"/>
      <c r="HRK11" s="107"/>
      <c r="HRL11" s="107"/>
      <c r="HRM11" s="107"/>
      <c r="HRN11" s="107"/>
      <c r="HRO11" s="107"/>
      <c r="HRP11" s="107"/>
      <c r="HRQ11" s="107"/>
      <c r="HRR11" s="107"/>
      <c r="HRS11" s="107"/>
      <c r="HRT11" s="107"/>
      <c r="HRU11" s="107"/>
      <c r="HRV11" s="107"/>
      <c r="HRW11" s="107"/>
      <c r="HRX11" s="107"/>
      <c r="HRY11" s="107"/>
      <c r="HRZ11" s="107"/>
      <c r="HSA11" s="107"/>
      <c r="HSB11" s="107"/>
      <c r="HSC11" s="107"/>
      <c r="HSD11" s="107"/>
      <c r="HSE11" s="107"/>
      <c r="HSF11" s="107"/>
      <c r="HSG11" s="107"/>
      <c r="HSH11" s="107"/>
      <c r="HSI11" s="107"/>
      <c r="HSJ11" s="107"/>
      <c r="HSK11" s="107"/>
      <c r="HSL11" s="107"/>
      <c r="HSM11" s="107"/>
      <c r="HSN11" s="107"/>
      <c r="HSO11" s="107"/>
      <c r="HSP11" s="107"/>
      <c r="HSQ11" s="107"/>
      <c r="HSR11" s="107"/>
      <c r="HSS11" s="107"/>
      <c r="HST11" s="107"/>
      <c r="HSU11" s="107"/>
      <c r="HSV11" s="107"/>
      <c r="HSW11" s="107"/>
      <c r="HSX11" s="107"/>
      <c r="HSY11" s="107"/>
      <c r="HSZ11" s="107"/>
      <c r="HTA11" s="107"/>
      <c r="HTB11" s="107"/>
      <c r="HTC11" s="107"/>
      <c r="HTD11" s="107"/>
      <c r="HTE11" s="107"/>
      <c r="HTF11" s="107"/>
      <c r="HTG11" s="107"/>
      <c r="HTH11" s="107"/>
      <c r="HTI11" s="107"/>
      <c r="HTJ11" s="107"/>
      <c r="HTK11" s="107"/>
      <c r="HTL11" s="107"/>
      <c r="HTM11" s="107"/>
      <c r="HTN11" s="107"/>
      <c r="HTO11" s="107"/>
      <c r="HTP11" s="107"/>
      <c r="HTQ11" s="107"/>
      <c r="HTR11" s="107"/>
      <c r="HTS11" s="107"/>
      <c r="HTT11" s="107"/>
      <c r="HTU11" s="107"/>
      <c r="HTV11" s="107"/>
      <c r="HTW11" s="107"/>
      <c r="HTX11" s="107"/>
      <c r="HTY11" s="107"/>
      <c r="HTZ11" s="107"/>
      <c r="HUA11" s="107"/>
      <c r="HUB11" s="107"/>
      <c r="HUC11" s="107"/>
      <c r="HUD11" s="107"/>
      <c r="HUE11" s="107"/>
      <c r="HUF11" s="107"/>
      <c r="HUG11" s="107"/>
      <c r="HUH11" s="107"/>
      <c r="HUI11" s="107"/>
      <c r="HUJ11" s="107"/>
      <c r="HUK11" s="107"/>
      <c r="HUL11" s="107"/>
      <c r="HUM11" s="107"/>
      <c r="HUN11" s="107"/>
      <c r="HUO11" s="107"/>
      <c r="HUP11" s="107"/>
      <c r="HUQ11" s="107"/>
      <c r="HUR11" s="107"/>
      <c r="HUS11" s="107"/>
      <c r="HUT11" s="107"/>
      <c r="HUU11" s="107"/>
      <c r="HUV11" s="107"/>
      <c r="HUW11" s="107"/>
      <c r="HUX11" s="107"/>
      <c r="HUY11" s="107"/>
      <c r="HUZ11" s="107"/>
      <c r="HVA11" s="107"/>
      <c r="HVB11" s="107"/>
      <c r="HVC11" s="107"/>
      <c r="HVD11" s="107"/>
      <c r="HVE11" s="107"/>
      <c r="HVF11" s="107"/>
      <c r="HVG11" s="107"/>
      <c r="HVH11" s="107"/>
      <c r="HVI11" s="107"/>
      <c r="HVJ11" s="107"/>
      <c r="HVK11" s="107"/>
      <c r="HVL11" s="107"/>
      <c r="HVM11" s="107"/>
      <c r="HVN11" s="107"/>
      <c r="HVO11" s="107"/>
      <c r="HVP11" s="107"/>
      <c r="HVQ11" s="107"/>
      <c r="HVR11" s="107"/>
      <c r="HVS11" s="107"/>
      <c r="HVT11" s="107"/>
      <c r="HVU11" s="107"/>
      <c r="HVV11" s="107"/>
      <c r="HVW11" s="107"/>
      <c r="HVX11" s="107"/>
      <c r="HVY11" s="107"/>
      <c r="HVZ11" s="107"/>
      <c r="HWA11" s="107"/>
      <c r="HWB11" s="107"/>
      <c r="HWC11" s="107"/>
      <c r="HWD11" s="107"/>
      <c r="HWE11" s="107"/>
      <c r="HWF11" s="107"/>
      <c r="HWG11" s="107"/>
      <c r="HWH11" s="107"/>
      <c r="HWI11" s="107"/>
      <c r="HWJ11" s="107"/>
      <c r="HWK11" s="107"/>
      <c r="HWL11" s="107"/>
      <c r="HWM11" s="107"/>
      <c r="HWN11" s="107"/>
      <c r="HWO11" s="107"/>
      <c r="HWP11" s="107"/>
      <c r="HWQ11" s="107"/>
      <c r="HWR11" s="107"/>
      <c r="HWS11" s="107"/>
      <c r="HWT11" s="107"/>
      <c r="HWU11" s="107"/>
      <c r="HWV11" s="107"/>
      <c r="HWW11" s="107"/>
      <c r="HWX11" s="107"/>
      <c r="HWY11" s="107"/>
      <c r="HWZ11" s="107"/>
      <c r="HXA11" s="107"/>
      <c r="HXB11" s="107"/>
      <c r="HXC11" s="107"/>
      <c r="HXD11" s="107"/>
      <c r="HXE11" s="107"/>
      <c r="HXF11" s="107"/>
      <c r="HXG11" s="107"/>
      <c r="HXH11" s="107"/>
      <c r="HXI11" s="107"/>
      <c r="HXJ11" s="107"/>
      <c r="HXK11" s="107"/>
      <c r="HXL11" s="107"/>
      <c r="HXM11" s="107"/>
      <c r="HXN11" s="107"/>
      <c r="HXO11" s="107"/>
      <c r="HXP11" s="107"/>
      <c r="HXQ11" s="107"/>
      <c r="HXR11" s="107"/>
      <c r="HXS11" s="107"/>
      <c r="HXT11" s="107"/>
      <c r="HXU11" s="107"/>
      <c r="HXV11" s="107"/>
      <c r="HXW11" s="107"/>
      <c r="HXX11" s="107"/>
      <c r="HXY11" s="107"/>
      <c r="HXZ11" s="107"/>
      <c r="HYA11" s="107"/>
      <c r="HYB11" s="107"/>
      <c r="HYC11" s="107"/>
      <c r="HYD11" s="107"/>
      <c r="HYE11" s="107"/>
      <c r="HYF11" s="107"/>
      <c r="HYG11" s="107"/>
      <c r="HYH11" s="107"/>
      <c r="HYI11" s="107"/>
      <c r="HYJ11" s="107"/>
      <c r="HYK11" s="107"/>
      <c r="HYL11" s="107"/>
      <c r="HYM11" s="107"/>
      <c r="HYN11" s="107"/>
      <c r="HYO11" s="107"/>
      <c r="HYP11" s="107"/>
      <c r="HYQ11" s="107"/>
      <c r="HYR11" s="107"/>
      <c r="HYS11" s="107"/>
      <c r="HYT11" s="107"/>
      <c r="HYU11" s="107"/>
      <c r="HYV11" s="107"/>
      <c r="HYW11" s="107"/>
      <c r="HYX11" s="107"/>
      <c r="HYY11" s="107"/>
      <c r="HYZ11" s="107"/>
      <c r="HZA11" s="107"/>
      <c r="HZB11" s="107"/>
      <c r="HZC11" s="107"/>
      <c r="HZD11" s="107"/>
      <c r="HZE11" s="107"/>
      <c r="HZF11" s="107"/>
      <c r="HZG11" s="107"/>
      <c r="HZH11" s="107"/>
      <c r="HZI11" s="107"/>
      <c r="HZJ11" s="107"/>
      <c r="HZK11" s="107"/>
      <c r="HZL11" s="107"/>
      <c r="HZM11" s="107"/>
      <c r="HZN11" s="107"/>
      <c r="HZO11" s="107"/>
      <c r="HZP11" s="107"/>
      <c r="HZQ11" s="107"/>
      <c r="HZR11" s="107"/>
      <c r="HZS11" s="107"/>
      <c r="HZT11" s="107"/>
      <c r="HZU11" s="107"/>
      <c r="HZV11" s="107"/>
      <c r="HZW11" s="107"/>
      <c r="HZX11" s="107"/>
      <c r="HZY11" s="107"/>
      <c r="HZZ11" s="107"/>
      <c r="IAA11" s="107"/>
      <c r="IAB11" s="107"/>
      <c r="IAC11" s="107"/>
      <c r="IAD11" s="107"/>
      <c r="IAE11" s="107"/>
      <c r="IAF11" s="107"/>
      <c r="IAG11" s="107"/>
      <c r="IAH11" s="107"/>
      <c r="IAI11" s="107"/>
      <c r="IAJ11" s="107"/>
      <c r="IAK11" s="107"/>
      <c r="IAL11" s="107"/>
      <c r="IAM11" s="107"/>
      <c r="IAN11" s="107"/>
      <c r="IAO11" s="107"/>
      <c r="IAP11" s="107"/>
      <c r="IAQ11" s="107"/>
      <c r="IAR11" s="107"/>
      <c r="IAS11" s="107"/>
      <c r="IAT11" s="107"/>
      <c r="IAU11" s="107"/>
      <c r="IAV11" s="107"/>
      <c r="IAW11" s="107"/>
      <c r="IAX11" s="107"/>
      <c r="IAY11" s="107"/>
      <c r="IAZ11" s="107"/>
      <c r="IBA11" s="107"/>
      <c r="IBB11" s="107"/>
      <c r="IBC11" s="107"/>
      <c r="IBD11" s="107"/>
      <c r="IBE11" s="107"/>
      <c r="IBF11" s="107"/>
      <c r="IBG11" s="107"/>
      <c r="IBH11" s="107"/>
      <c r="IBI11" s="107"/>
      <c r="IBJ11" s="107"/>
      <c r="IBK11" s="107"/>
      <c r="IBL11" s="107"/>
      <c r="IBM11" s="107"/>
      <c r="IBN11" s="107"/>
      <c r="IBO11" s="107"/>
      <c r="IBP11" s="107"/>
      <c r="IBQ11" s="107"/>
      <c r="IBR11" s="107"/>
      <c r="IBS11" s="107"/>
      <c r="IBT11" s="107"/>
      <c r="IBU11" s="107"/>
      <c r="IBV11" s="107"/>
      <c r="IBW11" s="107"/>
      <c r="IBX11" s="107"/>
      <c r="IBY11" s="107"/>
      <c r="IBZ11" s="107"/>
      <c r="ICA11" s="107"/>
      <c r="ICB11" s="107"/>
      <c r="ICC11" s="107"/>
      <c r="ICD11" s="107"/>
      <c r="ICE11" s="107"/>
      <c r="ICF11" s="107"/>
      <c r="ICG11" s="107"/>
      <c r="ICH11" s="107"/>
      <c r="ICI11" s="107"/>
      <c r="ICJ11" s="107"/>
      <c r="ICK11" s="107"/>
      <c r="ICL11" s="107"/>
      <c r="ICM11" s="107"/>
      <c r="ICN11" s="107"/>
      <c r="ICO11" s="107"/>
      <c r="ICP11" s="107"/>
      <c r="ICQ11" s="107"/>
      <c r="ICR11" s="107"/>
      <c r="ICS11" s="107"/>
      <c r="ICT11" s="107"/>
      <c r="ICU11" s="107"/>
      <c r="ICV11" s="107"/>
      <c r="ICW11" s="107"/>
      <c r="ICX11" s="107"/>
      <c r="ICY11" s="107"/>
      <c r="ICZ11" s="107"/>
      <c r="IDA11" s="107"/>
      <c r="IDB11" s="107"/>
      <c r="IDC11" s="107"/>
      <c r="IDD11" s="107"/>
      <c r="IDE11" s="107"/>
      <c r="IDF11" s="107"/>
      <c r="IDG11" s="107"/>
      <c r="IDH11" s="107"/>
      <c r="IDI11" s="107"/>
      <c r="IDJ11" s="107"/>
      <c r="IDK11" s="107"/>
      <c r="IDL11" s="107"/>
      <c r="IDM11" s="107"/>
      <c r="IDN11" s="107"/>
      <c r="IDO11" s="107"/>
      <c r="IDP11" s="107"/>
      <c r="IDQ11" s="107"/>
      <c r="IDR11" s="107"/>
      <c r="IDS11" s="107"/>
      <c r="IDT11" s="107"/>
      <c r="IDU11" s="107"/>
      <c r="IDV11" s="107"/>
      <c r="IDW11" s="107"/>
      <c r="IDX11" s="107"/>
      <c r="IDY11" s="107"/>
      <c r="IDZ11" s="107"/>
      <c r="IEA11" s="107"/>
      <c r="IEB11" s="107"/>
      <c r="IEC11" s="107"/>
      <c r="IED11" s="107"/>
      <c r="IEE11" s="107"/>
      <c r="IEF11" s="107"/>
      <c r="IEG11" s="107"/>
      <c r="IEH11" s="107"/>
      <c r="IEI11" s="107"/>
      <c r="IEJ11" s="107"/>
      <c r="IEK11" s="107"/>
      <c r="IEL11" s="107"/>
      <c r="IEM11" s="107"/>
      <c r="IEN11" s="107"/>
      <c r="IEO11" s="107"/>
      <c r="IEP11" s="107"/>
      <c r="IEQ11" s="107"/>
      <c r="IER11" s="107"/>
      <c r="IES11" s="107"/>
      <c r="IET11" s="107"/>
      <c r="IEU11" s="107"/>
      <c r="IEV11" s="107"/>
      <c r="IEW11" s="107"/>
      <c r="IEX11" s="107"/>
      <c r="IEY11" s="107"/>
      <c r="IEZ11" s="107"/>
      <c r="IFA11" s="107"/>
      <c r="IFB11" s="107"/>
      <c r="IFC11" s="107"/>
      <c r="IFD11" s="107"/>
      <c r="IFE11" s="107"/>
      <c r="IFF11" s="107"/>
      <c r="IFG11" s="107"/>
      <c r="IFH11" s="107"/>
      <c r="IFI11" s="107"/>
      <c r="IFJ11" s="107"/>
      <c r="IFK11" s="107"/>
      <c r="IFL11" s="107"/>
      <c r="IFM11" s="107"/>
      <c r="IFN11" s="107"/>
      <c r="IFO11" s="107"/>
      <c r="IFP11" s="107"/>
      <c r="IFQ11" s="107"/>
      <c r="IFR11" s="107"/>
      <c r="IFS11" s="107"/>
      <c r="IFT11" s="107"/>
      <c r="IFU11" s="107"/>
      <c r="IFV11" s="107"/>
      <c r="IFW11" s="107"/>
      <c r="IFX11" s="107"/>
      <c r="IFY11" s="107"/>
      <c r="IFZ11" s="107"/>
      <c r="IGA11" s="107"/>
      <c r="IGB11" s="107"/>
      <c r="IGC11" s="107"/>
      <c r="IGD11" s="107"/>
      <c r="IGE11" s="107"/>
      <c r="IGF11" s="107"/>
      <c r="IGG11" s="107"/>
      <c r="IGH11" s="107"/>
      <c r="IGI11" s="107"/>
      <c r="IGJ11" s="107"/>
      <c r="IGK11" s="107"/>
      <c r="IGL11" s="107"/>
      <c r="IGM11" s="107"/>
      <c r="IGN11" s="107"/>
      <c r="IGO11" s="107"/>
      <c r="IGP11" s="107"/>
      <c r="IGQ11" s="107"/>
      <c r="IGR11" s="107"/>
      <c r="IGS11" s="107"/>
      <c r="IGT11" s="107"/>
      <c r="IGU11" s="107"/>
      <c r="IGV11" s="107"/>
      <c r="IGW11" s="107"/>
      <c r="IGX11" s="107"/>
      <c r="IGY11" s="107"/>
      <c r="IGZ11" s="107"/>
      <c r="IHA11" s="107"/>
      <c r="IHB11" s="107"/>
      <c r="IHC11" s="107"/>
      <c r="IHD11" s="107"/>
      <c r="IHE11" s="107"/>
      <c r="IHF11" s="107"/>
      <c r="IHG11" s="107"/>
      <c r="IHH11" s="107"/>
      <c r="IHI11" s="107"/>
      <c r="IHJ11" s="107"/>
      <c r="IHK11" s="107"/>
      <c r="IHL11" s="107"/>
      <c r="IHM11" s="107"/>
      <c r="IHN11" s="107"/>
      <c r="IHO11" s="107"/>
      <c r="IHP11" s="107"/>
      <c r="IHQ11" s="107"/>
      <c r="IHR11" s="107"/>
      <c r="IHS11" s="107"/>
      <c r="IHT11" s="107"/>
      <c r="IHU11" s="107"/>
      <c r="IHV11" s="107"/>
      <c r="IHW11" s="107"/>
      <c r="IHX11" s="107"/>
      <c r="IHY11" s="107"/>
      <c r="IHZ11" s="107"/>
      <c r="IIA11" s="107"/>
      <c r="IIB11" s="107"/>
      <c r="IIC11" s="107"/>
      <c r="IID11" s="107"/>
      <c r="IIE11" s="107"/>
      <c r="IIF11" s="107"/>
      <c r="IIG11" s="107"/>
      <c r="IIH11" s="107"/>
      <c r="III11" s="107"/>
      <c r="IIJ11" s="107"/>
      <c r="IIK11" s="107"/>
      <c r="IIL11" s="107"/>
      <c r="IIM11" s="107"/>
      <c r="IIN11" s="107"/>
      <c r="IIO11" s="107"/>
      <c r="IIP11" s="107"/>
      <c r="IIQ11" s="107"/>
      <c r="IIR11" s="107"/>
      <c r="IIS11" s="107"/>
      <c r="IIT11" s="107"/>
      <c r="IIU11" s="107"/>
      <c r="IIV11" s="107"/>
      <c r="IIW11" s="107"/>
      <c r="IIX11" s="107"/>
      <c r="IIY11" s="107"/>
      <c r="IIZ11" s="107"/>
      <c r="IJA11" s="107"/>
      <c r="IJB11" s="107"/>
      <c r="IJC11" s="107"/>
      <c r="IJD11" s="107"/>
      <c r="IJE11" s="107"/>
      <c r="IJF11" s="107"/>
      <c r="IJG11" s="107"/>
      <c r="IJH11" s="107"/>
      <c r="IJI11" s="107"/>
      <c r="IJJ11" s="107"/>
      <c r="IJK11" s="107"/>
      <c r="IJL11" s="107"/>
      <c r="IJM11" s="107"/>
      <c r="IJN11" s="107"/>
      <c r="IJO11" s="107"/>
      <c r="IJP11" s="107"/>
      <c r="IJQ11" s="107"/>
      <c r="IJR11" s="107"/>
      <c r="IJS11" s="107"/>
      <c r="IJT11" s="107"/>
      <c r="IJU11" s="107"/>
      <c r="IJV11" s="107"/>
      <c r="IJW11" s="107"/>
      <c r="IJX11" s="107"/>
      <c r="IJY11" s="107"/>
      <c r="IJZ11" s="107"/>
      <c r="IKA11" s="107"/>
      <c r="IKB11" s="107"/>
      <c r="IKC11" s="107"/>
      <c r="IKD11" s="107"/>
      <c r="IKE11" s="107"/>
      <c r="IKF11" s="107"/>
      <c r="IKG11" s="107"/>
      <c r="IKH11" s="107"/>
      <c r="IKI11" s="107"/>
      <c r="IKJ11" s="107"/>
      <c r="IKK11" s="107"/>
      <c r="IKL11" s="107"/>
      <c r="IKM11" s="107"/>
      <c r="IKN11" s="107"/>
      <c r="IKO11" s="107"/>
      <c r="IKP11" s="107"/>
      <c r="IKQ11" s="107"/>
      <c r="IKR11" s="107"/>
      <c r="IKS11" s="107"/>
      <c r="IKT11" s="107"/>
      <c r="IKU11" s="107"/>
      <c r="IKV11" s="107"/>
      <c r="IKW11" s="107"/>
      <c r="IKX11" s="107"/>
      <c r="IKY11" s="107"/>
      <c r="IKZ11" s="107"/>
      <c r="ILA11" s="107"/>
      <c r="ILB11" s="107"/>
      <c r="ILC11" s="107"/>
      <c r="ILD11" s="107"/>
      <c r="ILE11" s="107"/>
      <c r="ILF11" s="107"/>
      <c r="ILG11" s="107"/>
      <c r="ILH11" s="107"/>
      <c r="ILI11" s="107"/>
      <c r="ILJ11" s="107"/>
      <c r="ILK11" s="107"/>
      <c r="ILL11" s="107"/>
      <c r="ILM11" s="107"/>
      <c r="ILN11" s="107"/>
      <c r="ILO11" s="107"/>
      <c r="ILP11" s="107"/>
      <c r="ILQ11" s="107"/>
      <c r="ILR11" s="107"/>
      <c r="ILS11" s="107"/>
      <c r="ILT11" s="107"/>
      <c r="ILU11" s="107"/>
      <c r="ILV11" s="107"/>
      <c r="ILW11" s="107"/>
      <c r="ILX11" s="107"/>
      <c r="ILY11" s="107"/>
      <c r="ILZ11" s="107"/>
      <c r="IMA11" s="107"/>
      <c r="IMB11" s="107"/>
      <c r="IMC11" s="107"/>
      <c r="IMD11" s="107"/>
      <c r="IME11" s="107"/>
      <c r="IMF11" s="107"/>
      <c r="IMG11" s="107"/>
      <c r="IMH11" s="107"/>
      <c r="IMI11" s="107"/>
      <c r="IMJ11" s="107"/>
      <c r="IMK11" s="107"/>
      <c r="IML11" s="107"/>
      <c r="IMM11" s="107"/>
      <c r="IMN11" s="107"/>
      <c r="IMO11" s="107"/>
      <c r="IMP11" s="107"/>
      <c r="IMQ11" s="107"/>
      <c r="IMR11" s="107"/>
      <c r="IMS11" s="107"/>
      <c r="IMT11" s="107"/>
      <c r="IMU11" s="107"/>
      <c r="IMV11" s="107"/>
      <c r="IMW11" s="107"/>
      <c r="IMX11" s="107"/>
      <c r="IMY11" s="107"/>
      <c r="IMZ11" s="107"/>
      <c r="INA11" s="107"/>
      <c r="INB11" s="107"/>
      <c r="INC11" s="107"/>
      <c r="IND11" s="107"/>
      <c r="INE11" s="107"/>
      <c r="INF11" s="107"/>
      <c r="ING11" s="107"/>
      <c r="INH11" s="107"/>
      <c r="INI11" s="107"/>
      <c r="INJ11" s="107"/>
      <c r="INK11" s="107"/>
      <c r="INL11" s="107"/>
      <c r="INM11" s="107"/>
      <c r="INN11" s="107"/>
      <c r="INO11" s="107"/>
      <c r="INP11" s="107"/>
      <c r="INQ11" s="107"/>
      <c r="INR11" s="107"/>
      <c r="INS11" s="107"/>
      <c r="INT11" s="107"/>
      <c r="INU11" s="107"/>
      <c r="INV11" s="107"/>
      <c r="INW11" s="107"/>
      <c r="INX11" s="107"/>
      <c r="INY11" s="107"/>
      <c r="INZ11" s="107"/>
      <c r="IOA11" s="107"/>
      <c r="IOB11" s="107"/>
      <c r="IOC11" s="107"/>
      <c r="IOD11" s="107"/>
      <c r="IOE11" s="107"/>
      <c r="IOF11" s="107"/>
      <c r="IOG11" s="107"/>
      <c r="IOH11" s="107"/>
      <c r="IOI11" s="107"/>
      <c r="IOJ11" s="107"/>
      <c r="IOK11" s="107"/>
      <c r="IOL11" s="107"/>
      <c r="IOM11" s="107"/>
      <c r="ION11" s="107"/>
      <c r="IOO11" s="107"/>
      <c r="IOP11" s="107"/>
      <c r="IOQ11" s="107"/>
      <c r="IOR11" s="107"/>
      <c r="IOS11" s="107"/>
      <c r="IOT11" s="107"/>
      <c r="IOU11" s="107"/>
      <c r="IOV11" s="107"/>
      <c r="IOW11" s="107"/>
      <c r="IOX11" s="107"/>
      <c r="IOY11" s="107"/>
      <c r="IOZ11" s="107"/>
      <c r="IPA11" s="107"/>
      <c r="IPB11" s="107"/>
      <c r="IPC11" s="107"/>
      <c r="IPD11" s="107"/>
      <c r="IPE11" s="107"/>
      <c r="IPF11" s="107"/>
      <c r="IPG11" s="107"/>
      <c r="IPH11" s="107"/>
      <c r="IPI11" s="107"/>
      <c r="IPJ11" s="107"/>
      <c r="IPK11" s="107"/>
      <c r="IPL11" s="107"/>
      <c r="IPM11" s="107"/>
      <c r="IPN11" s="107"/>
      <c r="IPO11" s="107"/>
      <c r="IPP11" s="107"/>
      <c r="IPQ11" s="107"/>
      <c r="IPR11" s="107"/>
      <c r="IPS11" s="107"/>
      <c r="IPT11" s="107"/>
      <c r="IPU11" s="107"/>
      <c r="IPV11" s="107"/>
      <c r="IPW11" s="107"/>
      <c r="IPX11" s="107"/>
      <c r="IPY11" s="107"/>
      <c r="IPZ11" s="107"/>
      <c r="IQA11" s="107"/>
      <c r="IQB11" s="107"/>
      <c r="IQC11" s="107"/>
      <c r="IQD11" s="107"/>
      <c r="IQE11" s="107"/>
      <c r="IQF11" s="107"/>
      <c r="IQG11" s="107"/>
      <c r="IQH11" s="107"/>
      <c r="IQI11" s="107"/>
      <c r="IQJ11" s="107"/>
      <c r="IQK11" s="107"/>
      <c r="IQL11" s="107"/>
      <c r="IQM11" s="107"/>
      <c r="IQN11" s="107"/>
      <c r="IQO11" s="107"/>
      <c r="IQP11" s="107"/>
      <c r="IQQ11" s="107"/>
      <c r="IQR11" s="107"/>
      <c r="IQS11" s="107"/>
      <c r="IQT11" s="107"/>
      <c r="IQU11" s="107"/>
      <c r="IQV11" s="107"/>
      <c r="IQW11" s="107"/>
      <c r="IQX11" s="107"/>
      <c r="IQY11" s="107"/>
      <c r="IQZ11" s="107"/>
      <c r="IRA11" s="107"/>
      <c r="IRB11" s="107"/>
      <c r="IRC11" s="107"/>
      <c r="IRD11" s="107"/>
      <c r="IRE11" s="107"/>
      <c r="IRF11" s="107"/>
      <c r="IRG11" s="107"/>
      <c r="IRH11" s="107"/>
      <c r="IRI11" s="107"/>
      <c r="IRJ11" s="107"/>
      <c r="IRK11" s="107"/>
      <c r="IRL11" s="107"/>
      <c r="IRM11" s="107"/>
      <c r="IRN11" s="107"/>
      <c r="IRO11" s="107"/>
      <c r="IRP11" s="107"/>
      <c r="IRQ11" s="107"/>
      <c r="IRR11" s="107"/>
      <c r="IRS11" s="107"/>
      <c r="IRT11" s="107"/>
      <c r="IRU11" s="107"/>
      <c r="IRV11" s="107"/>
      <c r="IRW11" s="107"/>
      <c r="IRX11" s="107"/>
      <c r="IRY11" s="107"/>
      <c r="IRZ11" s="107"/>
      <c r="ISA11" s="107"/>
      <c r="ISB11" s="107"/>
      <c r="ISC11" s="107"/>
      <c r="ISD11" s="107"/>
      <c r="ISE11" s="107"/>
      <c r="ISF11" s="107"/>
      <c r="ISG11" s="107"/>
      <c r="ISH11" s="107"/>
      <c r="ISI11" s="107"/>
      <c r="ISJ11" s="107"/>
      <c r="ISK11" s="107"/>
      <c r="ISL11" s="107"/>
      <c r="ISM11" s="107"/>
      <c r="ISN11" s="107"/>
      <c r="ISO11" s="107"/>
      <c r="ISP11" s="107"/>
      <c r="ISQ11" s="107"/>
      <c r="ISR11" s="107"/>
      <c r="ISS11" s="107"/>
      <c r="IST11" s="107"/>
      <c r="ISU11" s="107"/>
      <c r="ISV11" s="107"/>
      <c r="ISW11" s="107"/>
      <c r="ISX11" s="107"/>
      <c r="ISY11" s="107"/>
      <c r="ISZ11" s="107"/>
      <c r="ITA11" s="107"/>
      <c r="ITB11" s="107"/>
      <c r="ITC11" s="107"/>
      <c r="ITD11" s="107"/>
      <c r="ITE11" s="107"/>
      <c r="ITF11" s="107"/>
      <c r="ITG11" s="107"/>
      <c r="ITH11" s="107"/>
      <c r="ITI11" s="107"/>
      <c r="ITJ11" s="107"/>
      <c r="ITK11" s="107"/>
      <c r="ITL11" s="107"/>
      <c r="ITM11" s="107"/>
      <c r="ITN11" s="107"/>
      <c r="ITO11" s="107"/>
      <c r="ITP11" s="107"/>
      <c r="ITQ11" s="107"/>
      <c r="ITR11" s="107"/>
      <c r="ITS11" s="107"/>
      <c r="ITT11" s="107"/>
      <c r="ITU11" s="107"/>
      <c r="ITV11" s="107"/>
      <c r="ITW11" s="107"/>
      <c r="ITX11" s="107"/>
      <c r="ITY11" s="107"/>
      <c r="ITZ11" s="107"/>
      <c r="IUA11" s="107"/>
      <c r="IUB11" s="107"/>
      <c r="IUC11" s="107"/>
      <c r="IUD11" s="107"/>
      <c r="IUE11" s="107"/>
      <c r="IUF11" s="107"/>
      <c r="IUG11" s="107"/>
      <c r="IUH11" s="107"/>
      <c r="IUI11" s="107"/>
      <c r="IUJ11" s="107"/>
      <c r="IUK11" s="107"/>
      <c r="IUL11" s="107"/>
      <c r="IUM11" s="107"/>
      <c r="IUN11" s="107"/>
      <c r="IUO11" s="107"/>
      <c r="IUP11" s="107"/>
      <c r="IUQ11" s="107"/>
      <c r="IUR11" s="107"/>
      <c r="IUS11" s="107"/>
      <c r="IUT11" s="107"/>
      <c r="IUU11" s="107"/>
      <c r="IUV11" s="107"/>
      <c r="IUW11" s="107"/>
      <c r="IUX11" s="107"/>
      <c r="IUY11" s="107"/>
      <c r="IUZ11" s="107"/>
      <c r="IVA11" s="107"/>
      <c r="IVB11" s="107"/>
      <c r="IVC11" s="107"/>
      <c r="IVD11" s="107"/>
      <c r="IVE11" s="107"/>
      <c r="IVF11" s="107"/>
      <c r="IVG11" s="107"/>
      <c r="IVH11" s="107"/>
      <c r="IVI11" s="107"/>
      <c r="IVJ11" s="107"/>
      <c r="IVK11" s="107"/>
      <c r="IVL11" s="107"/>
      <c r="IVM11" s="107"/>
      <c r="IVN11" s="107"/>
      <c r="IVO11" s="107"/>
      <c r="IVP11" s="107"/>
      <c r="IVQ11" s="107"/>
      <c r="IVR11" s="107"/>
      <c r="IVS11" s="107"/>
      <c r="IVT11" s="107"/>
      <c r="IVU11" s="107"/>
      <c r="IVV11" s="107"/>
      <c r="IVW11" s="107"/>
      <c r="IVX11" s="107"/>
      <c r="IVY11" s="107"/>
      <c r="IVZ11" s="107"/>
      <c r="IWA11" s="107"/>
      <c r="IWB11" s="107"/>
      <c r="IWC11" s="107"/>
      <c r="IWD11" s="107"/>
      <c r="IWE11" s="107"/>
      <c r="IWF11" s="107"/>
      <c r="IWG11" s="107"/>
      <c r="IWH11" s="107"/>
      <c r="IWI11" s="107"/>
      <c r="IWJ11" s="107"/>
      <c r="IWK11" s="107"/>
      <c r="IWL11" s="107"/>
      <c r="IWM11" s="107"/>
      <c r="IWN11" s="107"/>
      <c r="IWO11" s="107"/>
      <c r="IWP11" s="107"/>
      <c r="IWQ11" s="107"/>
      <c r="IWR11" s="107"/>
      <c r="IWS11" s="107"/>
      <c r="IWT11" s="107"/>
      <c r="IWU11" s="107"/>
      <c r="IWV11" s="107"/>
      <c r="IWW11" s="107"/>
      <c r="IWX11" s="107"/>
      <c r="IWY11" s="107"/>
      <c r="IWZ11" s="107"/>
      <c r="IXA11" s="107"/>
      <c r="IXB11" s="107"/>
      <c r="IXC11" s="107"/>
      <c r="IXD11" s="107"/>
      <c r="IXE11" s="107"/>
      <c r="IXF11" s="107"/>
      <c r="IXG11" s="107"/>
      <c r="IXH11" s="107"/>
      <c r="IXI11" s="107"/>
      <c r="IXJ11" s="107"/>
      <c r="IXK11" s="107"/>
      <c r="IXL11" s="107"/>
      <c r="IXM11" s="107"/>
      <c r="IXN11" s="107"/>
      <c r="IXO11" s="107"/>
      <c r="IXP11" s="107"/>
      <c r="IXQ11" s="107"/>
      <c r="IXR11" s="107"/>
      <c r="IXS11" s="107"/>
      <c r="IXT11" s="107"/>
      <c r="IXU11" s="107"/>
      <c r="IXV11" s="107"/>
      <c r="IXW11" s="107"/>
      <c r="IXX11" s="107"/>
      <c r="IXY11" s="107"/>
      <c r="IXZ11" s="107"/>
      <c r="IYA11" s="107"/>
      <c r="IYB11" s="107"/>
      <c r="IYC11" s="107"/>
      <c r="IYD11" s="107"/>
      <c r="IYE11" s="107"/>
      <c r="IYF11" s="107"/>
      <c r="IYG11" s="107"/>
      <c r="IYH11" s="107"/>
      <c r="IYI11" s="107"/>
      <c r="IYJ11" s="107"/>
      <c r="IYK11" s="107"/>
      <c r="IYL11" s="107"/>
      <c r="IYM11" s="107"/>
      <c r="IYN11" s="107"/>
      <c r="IYO11" s="107"/>
      <c r="IYP11" s="107"/>
      <c r="IYQ11" s="107"/>
      <c r="IYR11" s="107"/>
      <c r="IYS11" s="107"/>
      <c r="IYT11" s="107"/>
      <c r="IYU11" s="107"/>
      <c r="IYV11" s="107"/>
      <c r="IYW11" s="107"/>
      <c r="IYX11" s="107"/>
      <c r="IYY11" s="107"/>
      <c r="IYZ11" s="107"/>
      <c r="IZA11" s="107"/>
      <c r="IZB11" s="107"/>
      <c r="IZC11" s="107"/>
      <c r="IZD11" s="107"/>
      <c r="IZE11" s="107"/>
      <c r="IZF11" s="107"/>
      <c r="IZG11" s="107"/>
      <c r="IZH11" s="107"/>
      <c r="IZI11" s="107"/>
      <c r="IZJ11" s="107"/>
      <c r="IZK11" s="107"/>
      <c r="IZL11" s="107"/>
      <c r="IZM11" s="107"/>
      <c r="IZN11" s="107"/>
      <c r="IZO11" s="107"/>
      <c r="IZP11" s="107"/>
      <c r="IZQ11" s="107"/>
      <c r="IZR11" s="107"/>
      <c r="IZS11" s="107"/>
      <c r="IZT11" s="107"/>
      <c r="IZU11" s="107"/>
      <c r="IZV11" s="107"/>
      <c r="IZW11" s="107"/>
      <c r="IZX11" s="107"/>
      <c r="IZY11" s="107"/>
      <c r="IZZ11" s="107"/>
      <c r="JAA11" s="107"/>
      <c r="JAB11" s="107"/>
      <c r="JAC11" s="107"/>
      <c r="JAD11" s="107"/>
      <c r="JAE11" s="107"/>
      <c r="JAF11" s="107"/>
      <c r="JAG11" s="107"/>
      <c r="JAH11" s="107"/>
      <c r="JAI11" s="107"/>
      <c r="JAJ11" s="107"/>
      <c r="JAK11" s="107"/>
      <c r="JAL11" s="107"/>
      <c r="JAM11" s="107"/>
      <c r="JAN11" s="107"/>
      <c r="JAO11" s="107"/>
      <c r="JAP11" s="107"/>
      <c r="JAQ11" s="107"/>
      <c r="JAR11" s="107"/>
      <c r="JAS11" s="107"/>
      <c r="JAT11" s="107"/>
      <c r="JAU11" s="107"/>
      <c r="JAV11" s="107"/>
      <c r="JAW11" s="107"/>
      <c r="JAX11" s="107"/>
      <c r="JAY11" s="107"/>
      <c r="JAZ11" s="107"/>
      <c r="JBA11" s="107"/>
      <c r="JBB11" s="107"/>
      <c r="JBC11" s="107"/>
      <c r="JBD11" s="107"/>
      <c r="JBE11" s="107"/>
      <c r="JBF11" s="107"/>
      <c r="JBG11" s="107"/>
      <c r="JBH11" s="107"/>
      <c r="JBI11" s="107"/>
      <c r="JBJ11" s="107"/>
      <c r="JBK11" s="107"/>
      <c r="JBL11" s="107"/>
      <c r="JBM11" s="107"/>
      <c r="JBN11" s="107"/>
      <c r="JBO11" s="107"/>
      <c r="JBP11" s="107"/>
      <c r="JBQ11" s="107"/>
      <c r="JBR11" s="107"/>
      <c r="JBS11" s="107"/>
      <c r="JBT11" s="107"/>
      <c r="JBU11" s="107"/>
      <c r="JBV11" s="107"/>
      <c r="JBW11" s="107"/>
      <c r="JBX11" s="107"/>
      <c r="JBY11" s="107"/>
      <c r="JBZ11" s="107"/>
      <c r="JCA11" s="107"/>
      <c r="JCB11" s="107"/>
      <c r="JCC11" s="107"/>
      <c r="JCD11" s="107"/>
      <c r="JCE11" s="107"/>
      <c r="JCF11" s="107"/>
      <c r="JCG11" s="107"/>
      <c r="JCH11" s="107"/>
      <c r="JCI11" s="107"/>
      <c r="JCJ11" s="107"/>
      <c r="JCK11" s="107"/>
      <c r="JCL11" s="107"/>
      <c r="JCM11" s="107"/>
      <c r="JCN11" s="107"/>
      <c r="JCO11" s="107"/>
      <c r="JCP11" s="107"/>
      <c r="JCQ11" s="107"/>
      <c r="JCR11" s="107"/>
      <c r="JCS11" s="107"/>
      <c r="JCT11" s="107"/>
      <c r="JCU11" s="107"/>
      <c r="JCV11" s="107"/>
      <c r="JCW11" s="107"/>
      <c r="JCX11" s="107"/>
      <c r="JCY11" s="107"/>
      <c r="JCZ11" s="107"/>
      <c r="JDA11" s="107"/>
      <c r="JDB11" s="107"/>
      <c r="JDC11" s="107"/>
      <c r="JDD11" s="107"/>
      <c r="JDE11" s="107"/>
      <c r="JDF11" s="107"/>
      <c r="JDG11" s="107"/>
      <c r="JDH11" s="107"/>
      <c r="JDI11" s="107"/>
      <c r="JDJ11" s="107"/>
      <c r="JDK11" s="107"/>
      <c r="JDL11" s="107"/>
      <c r="JDM11" s="107"/>
      <c r="JDN11" s="107"/>
      <c r="JDO11" s="107"/>
      <c r="JDP11" s="107"/>
      <c r="JDQ11" s="107"/>
      <c r="JDR11" s="107"/>
      <c r="JDS11" s="107"/>
      <c r="JDT11" s="107"/>
      <c r="JDU11" s="107"/>
      <c r="JDV11" s="107"/>
      <c r="JDW11" s="107"/>
      <c r="JDX11" s="107"/>
      <c r="JDY11" s="107"/>
      <c r="JDZ11" s="107"/>
      <c r="JEA11" s="107"/>
      <c r="JEB11" s="107"/>
      <c r="JEC11" s="107"/>
      <c r="JED11" s="107"/>
      <c r="JEE11" s="107"/>
      <c r="JEF11" s="107"/>
      <c r="JEG11" s="107"/>
      <c r="JEH11" s="107"/>
      <c r="JEI11" s="107"/>
      <c r="JEJ11" s="107"/>
      <c r="JEK11" s="107"/>
      <c r="JEL11" s="107"/>
      <c r="JEM11" s="107"/>
      <c r="JEN11" s="107"/>
      <c r="JEO11" s="107"/>
      <c r="JEP11" s="107"/>
      <c r="JEQ11" s="107"/>
      <c r="JER11" s="107"/>
      <c r="JES11" s="107"/>
      <c r="JET11" s="107"/>
      <c r="JEU11" s="107"/>
      <c r="JEV11" s="107"/>
      <c r="JEW11" s="107"/>
      <c r="JEX11" s="107"/>
      <c r="JEY11" s="107"/>
      <c r="JEZ11" s="107"/>
      <c r="JFA11" s="107"/>
      <c r="JFB11" s="107"/>
      <c r="JFC11" s="107"/>
      <c r="JFD11" s="107"/>
      <c r="JFE11" s="107"/>
      <c r="JFF11" s="107"/>
      <c r="JFG11" s="107"/>
      <c r="JFH11" s="107"/>
      <c r="JFI11" s="107"/>
      <c r="JFJ11" s="107"/>
      <c r="JFK11" s="107"/>
      <c r="JFL11" s="107"/>
      <c r="JFM11" s="107"/>
      <c r="JFN11" s="107"/>
      <c r="JFO11" s="107"/>
      <c r="JFP11" s="107"/>
      <c r="JFQ11" s="107"/>
      <c r="JFR11" s="107"/>
      <c r="JFS11" s="107"/>
      <c r="JFT11" s="107"/>
      <c r="JFU11" s="107"/>
      <c r="JFV11" s="107"/>
      <c r="JFW11" s="107"/>
      <c r="JFX11" s="107"/>
      <c r="JFY11" s="107"/>
      <c r="JFZ11" s="107"/>
      <c r="JGA11" s="107"/>
      <c r="JGB11" s="107"/>
      <c r="JGC11" s="107"/>
      <c r="JGD11" s="107"/>
      <c r="JGE11" s="107"/>
      <c r="JGF11" s="107"/>
      <c r="JGG11" s="107"/>
      <c r="JGH11" s="107"/>
      <c r="JGI11" s="107"/>
      <c r="JGJ11" s="107"/>
      <c r="JGK11" s="107"/>
      <c r="JGL11" s="107"/>
      <c r="JGM11" s="107"/>
      <c r="JGN11" s="107"/>
      <c r="JGO11" s="107"/>
      <c r="JGP11" s="107"/>
      <c r="JGQ11" s="107"/>
      <c r="JGR11" s="107"/>
      <c r="JGS11" s="107"/>
      <c r="JGT11" s="107"/>
      <c r="JGU11" s="107"/>
      <c r="JGV11" s="107"/>
      <c r="JGW11" s="107"/>
      <c r="JGX11" s="107"/>
      <c r="JGY11" s="107"/>
      <c r="JGZ11" s="107"/>
      <c r="JHA11" s="107"/>
      <c r="JHB11" s="107"/>
      <c r="JHC11" s="107"/>
      <c r="JHD11" s="107"/>
      <c r="JHE11" s="107"/>
      <c r="JHF11" s="107"/>
      <c r="JHG11" s="107"/>
      <c r="JHH11" s="107"/>
      <c r="JHI11" s="107"/>
      <c r="JHJ11" s="107"/>
      <c r="JHK11" s="107"/>
      <c r="JHL11" s="107"/>
      <c r="JHM11" s="107"/>
      <c r="JHN11" s="107"/>
      <c r="JHO11" s="107"/>
      <c r="JHP11" s="107"/>
      <c r="JHQ11" s="107"/>
      <c r="JHR11" s="107"/>
      <c r="JHS11" s="107"/>
      <c r="JHT11" s="107"/>
      <c r="JHU11" s="107"/>
      <c r="JHV11" s="107"/>
      <c r="JHW11" s="107"/>
      <c r="JHX11" s="107"/>
      <c r="JHY11" s="107"/>
      <c r="JHZ11" s="107"/>
      <c r="JIA11" s="107"/>
      <c r="JIB11" s="107"/>
      <c r="JIC11" s="107"/>
      <c r="JID11" s="107"/>
      <c r="JIE11" s="107"/>
      <c r="JIF11" s="107"/>
      <c r="JIG11" s="107"/>
      <c r="JIH11" s="107"/>
      <c r="JII11" s="107"/>
      <c r="JIJ11" s="107"/>
      <c r="JIK11" s="107"/>
      <c r="JIL11" s="107"/>
      <c r="JIM11" s="107"/>
      <c r="JIN11" s="107"/>
      <c r="JIO11" s="107"/>
      <c r="JIP11" s="107"/>
      <c r="JIQ11" s="107"/>
      <c r="JIR11" s="107"/>
      <c r="JIS11" s="107"/>
      <c r="JIT11" s="107"/>
      <c r="JIU11" s="107"/>
      <c r="JIV11" s="107"/>
      <c r="JIW11" s="107"/>
      <c r="JIX11" s="107"/>
      <c r="JIY11" s="107"/>
      <c r="JIZ11" s="107"/>
      <c r="JJA11" s="107"/>
      <c r="JJB11" s="107"/>
      <c r="JJC11" s="107"/>
      <c r="JJD11" s="107"/>
      <c r="JJE11" s="107"/>
      <c r="JJF11" s="107"/>
      <c r="JJG11" s="107"/>
      <c r="JJH11" s="107"/>
      <c r="JJI11" s="107"/>
      <c r="JJJ11" s="107"/>
      <c r="JJK11" s="107"/>
      <c r="JJL11" s="107"/>
      <c r="JJM11" s="107"/>
      <c r="JJN11" s="107"/>
      <c r="JJO11" s="107"/>
      <c r="JJP11" s="107"/>
      <c r="JJQ11" s="107"/>
      <c r="JJR11" s="107"/>
      <c r="JJS11" s="107"/>
      <c r="JJT11" s="107"/>
      <c r="JJU11" s="107"/>
      <c r="JJV11" s="107"/>
      <c r="JJW11" s="107"/>
      <c r="JJX11" s="107"/>
      <c r="JJY11" s="107"/>
      <c r="JJZ11" s="107"/>
      <c r="JKA11" s="107"/>
      <c r="JKB11" s="107"/>
      <c r="JKC11" s="107"/>
      <c r="JKD11" s="107"/>
      <c r="JKE11" s="107"/>
      <c r="JKF11" s="107"/>
      <c r="JKG11" s="107"/>
      <c r="JKH11" s="107"/>
      <c r="JKI11" s="107"/>
      <c r="JKJ11" s="107"/>
      <c r="JKK11" s="107"/>
      <c r="JKL11" s="107"/>
      <c r="JKM11" s="107"/>
      <c r="JKN11" s="107"/>
      <c r="JKO11" s="107"/>
      <c r="JKP11" s="107"/>
      <c r="JKQ11" s="107"/>
      <c r="JKR11" s="107"/>
      <c r="JKS11" s="107"/>
      <c r="JKT11" s="107"/>
      <c r="JKU11" s="107"/>
      <c r="JKV11" s="107"/>
      <c r="JKW11" s="107"/>
      <c r="JKX11" s="107"/>
      <c r="JKY11" s="107"/>
      <c r="JKZ11" s="107"/>
      <c r="JLA11" s="107"/>
      <c r="JLB11" s="107"/>
      <c r="JLC11" s="107"/>
      <c r="JLD11" s="107"/>
      <c r="JLE11" s="107"/>
      <c r="JLF11" s="107"/>
      <c r="JLG11" s="107"/>
      <c r="JLH11" s="107"/>
      <c r="JLI11" s="107"/>
      <c r="JLJ11" s="107"/>
      <c r="JLK11" s="107"/>
      <c r="JLL11" s="107"/>
      <c r="JLM11" s="107"/>
      <c r="JLN11" s="107"/>
      <c r="JLO11" s="107"/>
      <c r="JLP11" s="107"/>
      <c r="JLQ11" s="107"/>
      <c r="JLR11" s="107"/>
      <c r="JLS11" s="107"/>
      <c r="JLT11" s="107"/>
      <c r="JLU11" s="107"/>
      <c r="JLV11" s="107"/>
      <c r="JLW11" s="107"/>
      <c r="JLX11" s="107"/>
      <c r="JLY11" s="107"/>
      <c r="JLZ11" s="107"/>
      <c r="JMA11" s="107"/>
      <c r="JMB11" s="107"/>
      <c r="JMC11" s="107"/>
      <c r="JMD11" s="107"/>
      <c r="JME11" s="107"/>
      <c r="JMF11" s="107"/>
      <c r="JMG11" s="107"/>
      <c r="JMH11" s="107"/>
      <c r="JMI11" s="107"/>
      <c r="JMJ11" s="107"/>
      <c r="JMK11" s="107"/>
      <c r="JML11" s="107"/>
      <c r="JMM11" s="107"/>
      <c r="JMN11" s="107"/>
      <c r="JMO11" s="107"/>
      <c r="JMP11" s="107"/>
      <c r="JMQ11" s="107"/>
      <c r="JMR11" s="107"/>
      <c r="JMS11" s="107"/>
      <c r="JMT11" s="107"/>
      <c r="JMU11" s="107"/>
      <c r="JMV11" s="107"/>
      <c r="JMW11" s="107"/>
      <c r="JMX11" s="107"/>
      <c r="JMY11" s="107"/>
      <c r="JMZ11" s="107"/>
      <c r="JNA11" s="107"/>
      <c r="JNB11" s="107"/>
      <c r="JNC11" s="107"/>
      <c r="JND11" s="107"/>
      <c r="JNE11" s="107"/>
      <c r="JNF11" s="107"/>
      <c r="JNG11" s="107"/>
      <c r="JNH11" s="107"/>
      <c r="JNI11" s="107"/>
      <c r="JNJ11" s="107"/>
      <c r="JNK11" s="107"/>
      <c r="JNL11" s="107"/>
      <c r="JNM11" s="107"/>
      <c r="JNN11" s="107"/>
      <c r="JNO11" s="107"/>
      <c r="JNP11" s="107"/>
      <c r="JNQ11" s="107"/>
      <c r="JNR11" s="107"/>
      <c r="JNS11" s="107"/>
      <c r="JNT11" s="107"/>
      <c r="JNU11" s="107"/>
      <c r="JNV11" s="107"/>
      <c r="JNW11" s="107"/>
      <c r="JNX11" s="107"/>
      <c r="JNY11" s="107"/>
      <c r="JNZ11" s="107"/>
      <c r="JOA11" s="107"/>
      <c r="JOB11" s="107"/>
      <c r="JOC11" s="107"/>
      <c r="JOD11" s="107"/>
      <c r="JOE11" s="107"/>
      <c r="JOF11" s="107"/>
      <c r="JOG11" s="107"/>
      <c r="JOH11" s="107"/>
      <c r="JOI11" s="107"/>
      <c r="JOJ11" s="107"/>
      <c r="JOK11" s="107"/>
      <c r="JOL11" s="107"/>
      <c r="JOM11" s="107"/>
      <c r="JON11" s="107"/>
      <c r="JOO11" s="107"/>
      <c r="JOP11" s="107"/>
      <c r="JOQ11" s="107"/>
      <c r="JOR11" s="107"/>
      <c r="JOS11" s="107"/>
      <c r="JOT11" s="107"/>
      <c r="JOU11" s="107"/>
      <c r="JOV11" s="107"/>
      <c r="JOW11" s="107"/>
      <c r="JOX11" s="107"/>
      <c r="JOY11" s="107"/>
      <c r="JOZ11" s="107"/>
      <c r="JPA11" s="107"/>
      <c r="JPB11" s="107"/>
      <c r="JPC11" s="107"/>
      <c r="JPD11" s="107"/>
      <c r="JPE11" s="107"/>
      <c r="JPF11" s="107"/>
      <c r="JPG11" s="107"/>
      <c r="JPH11" s="107"/>
      <c r="JPI11" s="107"/>
      <c r="JPJ11" s="107"/>
      <c r="JPK11" s="107"/>
      <c r="JPL11" s="107"/>
      <c r="JPM11" s="107"/>
      <c r="JPN11" s="107"/>
      <c r="JPO11" s="107"/>
      <c r="JPP11" s="107"/>
      <c r="JPQ11" s="107"/>
      <c r="JPR11" s="107"/>
      <c r="JPS11" s="107"/>
      <c r="JPT11" s="107"/>
      <c r="JPU11" s="107"/>
      <c r="JPV11" s="107"/>
      <c r="JPW11" s="107"/>
      <c r="JPX11" s="107"/>
      <c r="JPY11" s="107"/>
      <c r="JPZ11" s="107"/>
      <c r="JQA11" s="107"/>
      <c r="JQB11" s="107"/>
      <c r="JQC11" s="107"/>
      <c r="JQD11" s="107"/>
      <c r="JQE11" s="107"/>
      <c r="JQF11" s="107"/>
      <c r="JQG11" s="107"/>
      <c r="JQH11" s="107"/>
      <c r="JQI11" s="107"/>
      <c r="JQJ11" s="107"/>
      <c r="JQK11" s="107"/>
      <c r="JQL11" s="107"/>
      <c r="JQM11" s="107"/>
      <c r="JQN11" s="107"/>
      <c r="JQO11" s="107"/>
      <c r="JQP11" s="107"/>
      <c r="JQQ11" s="107"/>
      <c r="JQR11" s="107"/>
      <c r="JQS11" s="107"/>
      <c r="JQT11" s="107"/>
      <c r="JQU11" s="107"/>
      <c r="JQV11" s="107"/>
      <c r="JQW11" s="107"/>
      <c r="JQX11" s="107"/>
      <c r="JQY11" s="107"/>
      <c r="JQZ11" s="107"/>
      <c r="JRA11" s="107"/>
      <c r="JRB11" s="107"/>
      <c r="JRC11" s="107"/>
      <c r="JRD11" s="107"/>
      <c r="JRE11" s="107"/>
      <c r="JRF11" s="107"/>
      <c r="JRG11" s="107"/>
      <c r="JRH11" s="107"/>
      <c r="JRI11" s="107"/>
      <c r="JRJ11" s="107"/>
      <c r="JRK11" s="107"/>
      <c r="JRL11" s="107"/>
      <c r="JRM11" s="107"/>
      <c r="JRN11" s="107"/>
      <c r="JRO11" s="107"/>
      <c r="JRP11" s="107"/>
      <c r="JRQ11" s="107"/>
      <c r="JRR11" s="107"/>
      <c r="JRS11" s="107"/>
      <c r="JRT11" s="107"/>
      <c r="JRU11" s="107"/>
      <c r="JRV11" s="107"/>
      <c r="JRW11" s="107"/>
      <c r="JRX11" s="107"/>
      <c r="JRY11" s="107"/>
      <c r="JRZ11" s="107"/>
      <c r="JSA11" s="107"/>
      <c r="JSB11" s="107"/>
      <c r="JSC11" s="107"/>
      <c r="JSD11" s="107"/>
      <c r="JSE11" s="107"/>
      <c r="JSF11" s="107"/>
      <c r="JSG11" s="107"/>
      <c r="JSH11" s="107"/>
      <c r="JSI11" s="107"/>
      <c r="JSJ11" s="107"/>
      <c r="JSK11" s="107"/>
      <c r="JSL11" s="107"/>
      <c r="JSM11" s="107"/>
      <c r="JSN11" s="107"/>
      <c r="JSO11" s="107"/>
      <c r="JSP11" s="107"/>
      <c r="JSQ11" s="107"/>
      <c r="JSR11" s="107"/>
      <c r="JSS11" s="107"/>
      <c r="JST11" s="107"/>
      <c r="JSU11" s="107"/>
      <c r="JSV11" s="107"/>
      <c r="JSW11" s="107"/>
      <c r="JSX11" s="107"/>
      <c r="JSY11" s="107"/>
      <c r="JSZ11" s="107"/>
      <c r="JTA11" s="107"/>
      <c r="JTB11" s="107"/>
      <c r="JTC11" s="107"/>
      <c r="JTD11" s="107"/>
      <c r="JTE11" s="107"/>
      <c r="JTF11" s="107"/>
      <c r="JTG11" s="107"/>
      <c r="JTH11" s="107"/>
      <c r="JTI11" s="107"/>
      <c r="JTJ11" s="107"/>
      <c r="JTK11" s="107"/>
      <c r="JTL11" s="107"/>
      <c r="JTM11" s="107"/>
      <c r="JTN11" s="107"/>
      <c r="JTO11" s="107"/>
      <c r="JTP11" s="107"/>
      <c r="JTQ11" s="107"/>
      <c r="JTR11" s="107"/>
      <c r="JTS11" s="107"/>
      <c r="JTT11" s="107"/>
      <c r="JTU11" s="107"/>
      <c r="JTV11" s="107"/>
      <c r="JTW11" s="107"/>
      <c r="JTX11" s="107"/>
      <c r="JTY11" s="107"/>
      <c r="JTZ11" s="107"/>
      <c r="JUA11" s="107"/>
      <c r="JUB11" s="107"/>
      <c r="JUC11" s="107"/>
      <c r="JUD11" s="107"/>
      <c r="JUE11" s="107"/>
      <c r="JUF11" s="107"/>
      <c r="JUG11" s="107"/>
      <c r="JUH11" s="107"/>
      <c r="JUI11" s="107"/>
      <c r="JUJ11" s="107"/>
      <c r="JUK11" s="107"/>
      <c r="JUL11" s="107"/>
      <c r="JUM11" s="107"/>
      <c r="JUN11" s="107"/>
      <c r="JUO11" s="107"/>
      <c r="JUP11" s="107"/>
      <c r="JUQ11" s="107"/>
      <c r="JUR11" s="107"/>
      <c r="JUS11" s="107"/>
      <c r="JUT11" s="107"/>
      <c r="JUU11" s="107"/>
      <c r="JUV11" s="107"/>
      <c r="JUW11" s="107"/>
      <c r="JUX11" s="107"/>
      <c r="JUY11" s="107"/>
      <c r="JUZ11" s="107"/>
      <c r="JVA11" s="107"/>
      <c r="JVB11" s="107"/>
      <c r="JVC11" s="107"/>
      <c r="JVD11" s="107"/>
      <c r="JVE11" s="107"/>
      <c r="JVF11" s="107"/>
      <c r="JVG11" s="107"/>
      <c r="JVH11" s="107"/>
      <c r="JVI11" s="107"/>
      <c r="JVJ11" s="107"/>
      <c r="JVK11" s="107"/>
      <c r="JVL11" s="107"/>
      <c r="JVM11" s="107"/>
      <c r="JVN11" s="107"/>
      <c r="JVO11" s="107"/>
      <c r="JVP11" s="107"/>
      <c r="JVQ11" s="107"/>
      <c r="JVR11" s="107"/>
      <c r="JVS11" s="107"/>
      <c r="JVT11" s="107"/>
      <c r="JVU11" s="107"/>
      <c r="JVV11" s="107"/>
      <c r="JVW11" s="107"/>
      <c r="JVX11" s="107"/>
      <c r="JVY11" s="107"/>
      <c r="JVZ11" s="107"/>
      <c r="JWA11" s="107"/>
      <c r="JWB11" s="107"/>
      <c r="JWC11" s="107"/>
      <c r="JWD11" s="107"/>
      <c r="JWE11" s="107"/>
      <c r="JWF11" s="107"/>
      <c r="JWG11" s="107"/>
      <c r="JWH11" s="107"/>
      <c r="JWI11" s="107"/>
      <c r="JWJ11" s="107"/>
      <c r="JWK11" s="107"/>
      <c r="JWL11" s="107"/>
      <c r="JWM11" s="107"/>
      <c r="JWN11" s="107"/>
      <c r="JWO11" s="107"/>
      <c r="JWP11" s="107"/>
      <c r="JWQ11" s="107"/>
      <c r="JWR11" s="107"/>
      <c r="JWS11" s="107"/>
      <c r="JWT11" s="107"/>
      <c r="JWU11" s="107"/>
      <c r="JWV11" s="107"/>
      <c r="JWW11" s="107"/>
      <c r="JWX11" s="107"/>
      <c r="JWY11" s="107"/>
      <c r="JWZ11" s="107"/>
      <c r="JXA11" s="107"/>
      <c r="JXB11" s="107"/>
      <c r="JXC11" s="107"/>
      <c r="JXD11" s="107"/>
      <c r="JXE11" s="107"/>
      <c r="JXF11" s="107"/>
      <c r="JXG11" s="107"/>
      <c r="JXH11" s="107"/>
      <c r="JXI11" s="107"/>
      <c r="JXJ11" s="107"/>
      <c r="JXK11" s="107"/>
      <c r="JXL11" s="107"/>
      <c r="JXM11" s="107"/>
      <c r="JXN11" s="107"/>
      <c r="JXO11" s="107"/>
      <c r="JXP11" s="107"/>
      <c r="JXQ11" s="107"/>
      <c r="JXR11" s="107"/>
      <c r="JXS11" s="107"/>
      <c r="JXT11" s="107"/>
      <c r="JXU11" s="107"/>
      <c r="JXV11" s="107"/>
      <c r="JXW11" s="107"/>
      <c r="JXX11" s="107"/>
      <c r="JXY11" s="107"/>
      <c r="JXZ11" s="107"/>
      <c r="JYA11" s="107"/>
      <c r="JYB11" s="107"/>
      <c r="JYC11" s="107"/>
      <c r="JYD11" s="107"/>
      <c r="JYE11" s="107"/>
      <c r="JYF11" s="107"/>
      <c r="JYG11" s="107"/>
      <c r="JYH11" s="107"/>
      <c r="JYI11" s="107"/>
      <c r="JYJ11" s="107"/>
      <c r="JYK11" s="107"/>
      <c r="JYL11" s="107"/>
      <c r="JYM11" s="107"/>
      <c r="JYN11" s="107"/>
      <c r="JYO11" s="107"/>
      <c r="JYP11" s="107"/>
      <c r="JYQ11" s="107"/>
      <c r="JYR11" s="107"/>
      <c r="JYS11" s="107"/>
      <c r="JYT11" s="107"/>
      <c r="JYU11" s="107"/>
      <c r="JYV11" s="107"/>
      <c r="JYW11" s="107"/>
      <c r="JYX11" s="107"/>
      <c r="JYY11" s="107"/>
      <c r="JYZ11" s="107"/>
      <c r="JZA11" s="107"/>
      <c r="JZB11" s="107"/>
      <c r="JZC11" s="107"/>
      <c r="JZD11" s="107"/>
      <c r="JZE11" s="107"/>
      <c r="JZF11" s="107"/>
      <c r="JZG11" s="107"/>
      <c r="JZH11" s="107"/>
      <c r="JZI11" s="107"/>
      <c r="JZJ11" s="107"/>
      <c r="JZK11" s="107"/>
      <c r="JZL11" s="107"/>
      <c r="JZM11" s="107"/>
      <c r="JZN11" s="107"/>
      <c r="JZO11" s="107"/>
      <c r="JZP11" s="107"/>
      <c r="JZQ11" s="107"/>
      <c r="JZR11" s="107"/>
      <c r="JZS11" s="107"/>
      <c r="JZT11" s="107"/>
      <c r="JZU11" s="107"/>
      <c r="JZV11" s="107"/>
      <c r="JZW11" s="107"/>
      <c r="JZX11" s="107"/>
      <c r="JZY11" s="107"/>
      <c r="JZZ11" s="107"/>
      <c r="KAA11" s="107"/>
      <c r="KAB11" s="107"/>
      <c r="KAC11" s="107"/>
      <c r="KAD11" s="107"/>
      <c r="KAE11" s="107"/>
      <c r="KAF11" s="107"/>
      <c r="KAG11" s="107"/>
      <c r="KAH11" s="107"/>
      <c r="KAI11" s="107"/>
      <c r="KAJ11" s="107"/>
      <c r="KAK11" s="107"/>
      <c r="KAL11" s="107"/>
      <c r="KAM11" s="107"/>
      <c r="KAN11" s="107"/>
      <c r="KAO11" s="107"/>
      <c r="KAP11" s="107"/>
      <c r="KAQ11" s="107"/>
      <c r="KAR11" s="107"/>
      <c r="KAS11" s="107"/>
      <c r="KAT11" s="107"/>
      <c r="KAU11" s="107"/>
      <c r="KAV11" s="107"/>
      <c r="KAW11" s="107"/>
      <c r="KAX11" s="107"/>
      <c r="KAY11" s="107"/>
      <c r="KAZ11" s="107"/>
      <c r="KBA11" s="107"/>
      <c r="KBB11" s="107"/>
      <c r="KBC11" s="107"/>
      <c r="KBD11" s="107"/>
      <c r="KBE11" s="107"/>
      <c r="KBF11" s="107"/>
      <c r="KBG11" s="107"/>
      <c r="KBH11" s="107"/>
      <c r="KBI11" s="107"/>
      <c r="KBJ11" s="107"/>
      <c r="KBK11" s="107"/>
      <c r="KBL11" s="107"/>
      <c r="KBM11" s="107"/>
      <c r="KBN11" s="107"/>
      <c r="KBO11" s="107"/>
      <c r="KBP11" s="107"/>
      <c r="KBQ11" s="107"/>
      <c r="KBR11" s="107"/>
      <c r="KBS11" s="107"/>
      <c r="KBT11" s="107"/>
      <c r="KBU11" s="107"/>
      <c r="KBV11" s="107"/>
      <c r="KBW11" s="107"/>
      <c r="KBX11" s="107"/>
      <c r="KBY11" s="107"/>
      <c r="KBZ11" s="107"/>
      <c r="KCA11" s="107"/>
      <c r="KCB11" s="107"/>
      <c r="KCC11" s="107"/>
      <c r="KCD11" s="107"/>
      <c r="KCE11" s="107"/>
      <c r="KCF11" s="107"/>
      <c r="KCG11" s="107"/>
      <c r="KCH11" s="107"/>
      <c r="KCI11" s="107"/>
      <c r="KCJ11" s="107"/>
      <c r="KCK11" s="107"/>
      <c r="KCL11" s="107"/>
      <c r="KCM11" s="107"/>
      <c r="KCN11" s="107"/>
      <c r="KCO11" s="107"/>
      <c r="KCP11" s="107"/>
      <c r="KCQ11" s="107"/>
      <c r="KCR11" s="107"/>
      <c r="KCS11" s="107"/>
      <c r="KCT11" s="107"/>
      <c r="KCU11" s="107"/>
      <c r="KCV11" s="107"/>
      <c r="KCW11" s="107"/>
      <c r="KCX11" s="107"/>
      <c r="KCY11" s="107"/>
      <c r="KCZ11" s="107"/>
      <c r="KDA11" s="107"/>
      <c r="KDB11" s="107"/>
      <c r="KDC11" s="107"/>
      <c r="KDD11" s="107"/>
      <c r="KDE11" s="107"/>
      <c r="KDF11" s="107"/>
      <c r="KDG11" s="107"/>
      <c r="KDH11" s="107"/>
      <c r="KDI11" s="107"/>
      <c r="KDJ11" s="107"/>
      <c r="KDK11" s="107"/>
      <c r="KDL11" s="107"/>
      <c r="KDM11" s="107"/>
      <c r="KDN11" s="107"/>
      <c r="KDO11" s="107"/>
      <c r="KDP11" s="107"/>
      <c r="KDQ11" s="107"/>
      <c r="KDR11" s="107"/>
      <c r="KDS11" s="107"/>
      <c r="KDT11" s="107"/>
      <c r="KDU11" s="107"/>
      <c r="KDV11" s="107"/>
      <c r="KDW11" s="107"/>
      <c r="KDX11" s="107"/>
      <c r="KDY11" s="107"/>
      <c r="KDZ11" s="107"/>
      <c r="KEA11" s="107"/>
      <c r="KEB11" s="107"/>
      <c r="KEC11" s="107"/>
      <c r="KED11" s="107"/>
      <c r="KEE11" s="107"/>
      <c r="KEF11" s="107"/>
      <c r="KEG11" s="107"/>
      <c r="KEH11" s="107"/>
      <c r="KEI11" s="107"/>
      <c r="KEJ11" s="107"/>
      <c r="KEK11" s="107"/>
      <c r="KEL11" s="107"/>
      <c r="KEM11" s="107"/>
      <c r="KEN11" s="107"/>
      <c r="KEO11" s="107"/>
      <c r="KEP11" s="107"/>
      <c r="KEQ11" s="107"/>
      <c r="KER11" s="107"/>
      <c r="KES11" s="107"/>
      <c r="KET11" s="107"/>
      <c r="KEU11" s="107"/>
      <c r="KEV11" s="107"/>
      <c r="KEW11" s="107"/>
      <c r="KEX11" s="107"/>
      <c r="KEY11" s="107"/>
      <c r="KEZ11" s="107"/>
      <c r="KFA11" s="107"/>
      <c r="KFB11" s="107"/>
      <c r="KFC11" s="107"/>
      <c r="KFD11" s="107"/>
      <c r="KFE11" s="107"/>
      <c r="KFF11" s="107"/>
      <c r="KFG11" s="107"/>
      <c r="KFH11" s="107"/>
      <c r="KFI11" s="107"/>
      <c r="KFJ11" s="107"/>
      <c r="KFK11" s="107"/>
      <c r="KFL11" s="107"/>
      <c r="KFM11" s="107"/>
      <c r="KFN11" s="107"/>
      <c r="KFO11" s="107"/>
      <c r="KFP11" s="107"/>
      <c r="KFQ11" s="107"/>
      <c r="KFR11" s="107"/>
      <c r="KFS11" s="107"/>
      <c r="KFT11" s="107"/>
      <c r="KFU11" s="107"/>
      <c r="KFV11" s="107"/>
      <c r="KFW11" s="107"/>
      <c r="KFX11" s="107"/>
      <c r="KFY11" s="107"/>
      <c r="KFZ11" s="107"/>
      <c r="KGA11" s="107"/>
      <c r="KGB11" s="107"/>
      <c r="KGC11" s="107"/>
      <c r="KGD11" s="107"/>
      <c r="KGE11" s="107"/>
      <c r="KGF11" s="107"/>
      <c r="KGG11" s="107"/>
      <c r="KGH11" s="107"/>
      <c r="KGI11" s="107"/>
      <c r="KGJ11" s="107"/>
      <c r="KGK11" s="107"/>
      <c r="KGL11" s="107"/>
      <c r="KGM11" s="107"/>
      <c r="KGN11" s="107"/>
      <c r="KGO11" s="107"/>
      <c r="KGP11" s="107"/>
      <c r="KGQ11" s="107"/>
      <c r="KGR11" s="107"/>
      <c r="KGS11" s="107"/>
      <c r="KGT11" s="107"/>
      <c r="KGU11" s="107"/>
      <c r="KGV11" s="107"/>
      <c r="KGW11" s="107"/>
      <c r="KGX11" s="107"/>
      <c r="KGY11" s="107"/>
      <c r="KGZ11" s="107"/>
      <c r="KHA11" s="107"/>
      <c r="KHB11" s="107"/>
      <c r="KHC11" s="107"/>
      <c r="KHD11" s="107"/>
      <c r="KHE11" s="107"/>
      <c r="KHF11" s="107"/>
      <c r="KHG11" s="107"/>
      <c r="KHH11" s="107"/>
      <c r="KHI11" s="107"/>
      <c r="KHJ11" s="107"/>
      <c r="KHK11" s="107"/>
      <c r="KHL11" s="107"/>
      <c r="KHM11" s="107"/>
      <c r="KHN11" s="107"/>
      <c r="KHO11" s="107"/>
      <c r="KHP11" s="107"/>
      <c r="KHQ11" s="107"/>
      <c r="KHR11" s="107"/>
      <c r="KHS11" s="107"/>
      <c r="KHT11" s="107"/>
      <c r="KHU11" s="107"/>
      <c r="KHV11" s="107"/>
      <c r="KHW11" s="107"/>
      <c r="KHX11" s="107"/>
      <c r="KHY11" s="107"/>
      <c r="KHZ11" s="107"/>
      <c r="KIA11" s="107"/>
      <c r="KIB11" s="107"/>
      <c r="KIC11" s="107"/>
      <c r="KID11" s="107"/>
      <c r="KIE11" s="107"/>
      <c r="KIF11" s="107"/>
      <c r="KIG11" s="107"/>
      <c r="KIH11" s="107"/>
      <c r="KII11" s="107"/>
      <c r="KIJ11" s="107"/>
      <c r="KIK11" s="107"/>
      <c r="KIL11" s="107"/>
      <c r="KIM11" s="107"/>
      <c r="KIN11" s="107"/>
      <c r="KIO11" s="107"/>
      <c r="KIP11" s="107"/>
      <c r="KIQ11" s="107"/>
      <c r="KIR11" s="107"/>
      <c r="KIS11" s="107"/>
      <c r="KIT11" s="107"/>
      <c r="KIU11" s="107"/>
      <c r="KIV11" s="107"/>
      <c r="KIW11" s="107"/>
      <c r="KIX11" s="107"/>
      <c r="KIY11" s="107"/>
      <c r="KIZ11" s="107"/>
      <c r="KJA11" s="107"/>
      <c r="KJB11" s="107"/>
      <c r="KJC11" s="107"/>
      <c r="KJD11" s="107"/>
      <c r="KJE11" s="107"/>
      <c r="KJF11" s="107"/>
      <c r="KJG11" s="107"/>
      <c r="KJH11" s="107"/>
      <c r="KJI11" s="107"/>
      <c r="KJJ11" s="107"/>
      <c r="KJK11" s="107"/>
      <c r="KJL11" s="107"/>
      <c r="KJM11" s="107"/>
      <c r="KJN11" s="107"/>
      <c r="KJO11" s="107"/>
      <c r="KJP11" s="107"/>
      <c r="KJQ11" s="107"/>
      <c r="KJR11" s="107"/>
      <c r="KJS11" s="107"/>
      <c r="KJT11" s="107"/>
      <c r="KJU11" s="107"/>
      <c r="KJV11" s="107"/>
      <c r="KJW11" s="107"/>
      <c r="KJX11" s="107"/>
      <c r="KJY11" s="107"/>
      <c r="KJZ11" s="107"/>
      <c r="KKA11" s="107"/>
      <c r="KKB11" s="107"/>
      <c r="KKC11" s="107"/>
      <c r="KKD11" s="107"/>
      <c r="KKE11" s="107"/>
      <c r="KKF11" s="107"/>
      <c r="KKG11" s="107"/>
      <c r="KKH11" s="107"/>
      <c r="KKI11" s="107"/>
      <c r="KKJ11" s="107"/>
      <c r="KKK11" s="107"/>
      <c r="KKL11" s="107"/>
      <c r="KKM11" s="107"/>
      <c r="KKN11" s="107"/>
      <c r="KKO11" s="107"/>
      <c r="KKP11" s="107"/>
      <c r="KKQ11" s="107"/>
      <c r="KKR11" s="107"/>
      <c r="KKS11" s="107"/>
      <c r="KKT11" s="107"/>
      <c r="KKU11" s="107"/>
      <c r="KKV11" s="107"/>
      <c r="KKW11" s="107"/>
      <c r="KKX11" s="107"/>
      <c r="KKY11" s="107"/>
      <c r="KKZ11" s="107"/>
      <c r="KLA11" s="107"/>
      <c r="KLB11" s="107"/>
      <c r="KLC11" s="107"/>
      <c r="KLD11" s="107"/>
      <c r="KLE11" s="107"/>
      <c r="KLF11" s="107"/>
      <c r="KLG11" s="107"/>
      <c r="KLH11" s="107"/>
      <c r="KLI11" s="107"/>
      <c r="KLJ11" s="107"/>
      <c r="KLK11" s="107"/>
      <c r="KLL11" s="107"/>
      <c r="KLM11" s="107"/>
      <c r="KLN11" s="107"/>
      <c r="KLO11" s="107"/>
      <c r="KLP11" s="107"/>
      <c r="KLQ11" s="107"/>
      <c r="KLR11" s="107"/>
      <c r="KLS11" s="107"/>
      <c r="KLT11" s="107"/>
      <c r="KLU11" s="107"/>
      <c r="KLV11" s="107"/>
      <c r="KLW11" s="107"/>
      <c r="KLX11" s="107"/>
      <c r="KLY11" s="107"/>
      <c r="KLZ11" s="107"/>
      <c r="KMA11" s="107"/>
      <c r="KMB11" s="107"/>
      <c r="KMC11" s="107"/>
      <c r="KMD11" s="107"/>
      <c r="KME11" s="107"/>
      <c r="KMF11" s="107"/>
      <c r="KMG11" s="107"/>
      <c r="KMH11" s="107"/>
      <c r="KMI11" s="107"/>
      <c r="KMJ11" s="107"/>
      <c r="KMK11" s="107"/>
      <c r="KML11" s="107"/>
      <c r="KMM11" s="107"/>
      <c r="KMN11" s="107"/>
      <c r="KMO11" s="107"/>
      <c r="KMP11" s="107"/>
      <c r="KMQ11" s="107"/>
      <c r="KMR11" s="107"/>
      <c r="KMS11" s="107"/>
      <c r="KMT11" s="107"/>
      <c r="KMU11" s="107"/>
      <c r="KMV11" s="107"/>
      <c r="KMW11" s="107"/>
      <c r="KMX11" s="107"/>
      <c r="KMY11" s="107"/>
      <c r="KMZ11" s="107"/>
      <c r="KNA11" s="107"/>
      <c r="KNB11" s="107"/>
      <c r="KNC11" s="107"/>
      <c r="KND11" s="107"/>
      <c r="KNE11" s="107"/>
      <c r="KNF11" s="107"/>
      <c r="KNG11" s="107"/>
      <c r="KNH11" s="107"/>
      <c r="KNI11" s="107"/>
      <c r="KNJ11" s="107"/>
      <c r="KNK11" s="107"/>
      <c r="KNL11" s="107"/>
      <c r="KNM11" s="107"/>
      <c r="KNN11" s="107"/>
      <c r="KNO11" s="107"/>
      <c r="KNP11" s="107"/>
      <c r="KNQ11" s="107"/>
      <c r="KNR11" s="107"/>
      <c r="KNS11" s="107"/>
      <c r="KNT11" s="107"/>
      <c r="KNU11" s="107"/>
      <c r="KNV11" s="107"/>
      <c r="KNW11" s="107"/>
      <c r="KNX11" s="107"/>
      <c r="KNY11" s="107"/>
      <c r="KNZ11" s="107"/>
      <c r="KOA11" s="107"/>
      <c r="KOB11" s="107"/>
      <c r="KOC11" s="107"/>
      <c r="KOD11" s="107"/>
      <c r="KOE11" s="107"/>
      <c r="KOF11" s="107"/>
      <c r="KOG11" s="107"/>
      <c r="KOH11" s="107"/>
      <c r="KOI11" s="107"/>
      <c r="KOJ11" s="107"/>
      <c r="KOK11" s="107"/>
      <c r="KOL11" s="107"/>
      <c r="KOM11" s="107"/>
      <c r="KON11" s="107"/>
      <c r="KOO11" s="107"/>
      <c r="KOP11" s="107"/>
      <c r="KOQ11" s="107"/>
      <c r="KOR11" s="107"/>
      <c r="KOS11" s="107"/>
      <c r="KOT11" s="107"/>
      <c r="KOU11" s="107"/>
      <c r="KOV11" s="107"/>
      <c r="KOW11" s="107"/>
      <c r="KOX11" s="107"/>
      <c r="KOY11" s="107"/>
      <c r="KOZ11" s="107"/>
      <c r="KPA11" s="107"/>
      <c r="KPB11" s="107"/>
      <c r="KPC11" s="107"/>
      <c r="KPD11" s="107"/>
      <c r="KPE11" s="107"/>
      <c r="KPF11" s="107"/>
      <c r="KPG11" s="107"/>
      <c r="KPH11" s="107"/>
      <c r="KPI11" s="107"/>
      <c r="KPJ11" s="107"/>
      <c r="KPK11" s="107"/>
      <c r="KPL11" s="107"/>
      <c r="KPM11" s="107"/>
      <c r="KPN11" s="107"/>
      <c r="KPO11" s="107"/>
      <c r="KPP11" s="107"/>
      <c r="KPQ11" s="107"/>
      <c r="KPR11" s="107"/>
      <c r="KPS11" s="107"/>
      <c r="KPT11" s="107"/>
      <c r="KPU11" s="107"/>
      <c r="KPV11" s="107"/>
      <c r="KPW11" s="107"/>
      <c r="KPX11" s="107"/>
      <c r="KPY11" s="107"/>
      <c r="KPZ11" s="107"/>
      <c r="KQA11" s="107"/>
      <c r="KQB11" s="107"/>
      <c r="KQC11" s="107"/>
      <c r="KQD11" s="107"/>
      <c r="KQE11" s="107"/>
      <c r="KQF11" s="107"/>
      <c r="KQG11" s="107"/>
      <c r="KQH11" s="107"/>
      <c r="KQI11" s="107"/>
      <c r="KQJ11" s="107"/>
      <c r="KQK11" s="107"/>
      <c r="KQL11" s="107"/>
      <c r="KQM11" s="107"/>
      <c r="KQN11" s="107"/>
      <c r="KQO11" s="107"/>
      <c r="KQP11" s="107"/>
      <c r="KQQ11" s="107"/>
      <c r="KQR11" s="107"/>
      <c r="KQS11" s="107"/>
      <c r="KQT11" s="107"/>
      <c r="KQU11" s="107"/>
      <c r="KQV11" s="107"/>
      <c r="KQW11" s="107"/>
      <c r="KQX11" s="107"/>
      <c r="KQY11" s="107"/>
      <c r="KQZ11" s="107"/>
      <c r="KRA11" s="107"/>
      <c r="KRB11" s="107"/>
      <c r="KRC11" s="107"/>
      <c r="KRD11" s="107"/>
      <c r="KRE11" s="107"/>
      <c r="KRF11" s="107"/>
      <c r="KRG11" s="107"/>
      <c r="KRH11" s="107"/>
      <c r="KRI11" s="107"/>
      <c r="KRJ11" s="107"/>
      <c r="KRK11" s="107"/>
      <c r="KRL11" s="107"/>
      <c r="KRM11" s="107"/>
      <c r="KRN11" s="107"/>
      <c r="KRO11" s="107"/>
      <c r="KRP11" s="107"/>
      <c r="KRQ11" s="107"/>
      <c r="KRR11" s="107"/>
      <c r="KRS11" s="107"/>
      <c r="KRT11" s="107"/>
      <c r="KRU11" s="107"/>
      <c r="KRV11" s="107"/>
      <c r="KRW11" s="107"/>
      <c r="KRX11" s="107"/>
      <c r="KRY11" s="107"/>
      <c r="KRZ11" s="107"/>
      <c r="KSA11" s="107"/>
      <c r="KSB11" s="107"/>
      <c r="KSC11" s="107"/>
      <c r="KSD11" s="107"/>
      <c r="KSE11" s="107"/>
      <c r="KSF11" s="107"/>
      <c r="KSG11" s="107"/>
      <c r="KSH11" s="107"/>
      <c r="KSI11" s="107"/>
      <c r="KSJ11" s="107"/>
      <c r="KSK11" s="107"/>
      <c r="KSL11" s="107"/>
      <c r="KSM11" s="107"/>
      <c r="KSN11" s="107"/>
      <c r="KSO11" s="107"/>
      <c r="KSP11" s="107"/>
      <c r="KSQ11" s="107"/>
      <c r="KSR11" s="107"/>
      <c r="KSS11" s="107"/>
      <c r="KST11" s="107"/>
      <c r="KSU11" s="107"/>
      <c r="KSV11" s="107"/>
      <c r="KSW11" s="107"/>
      <c r="KSX11" s="107"/>
      <c r="KSY11" s="107"/>
      <c r="KSZ11" s="107"/>
      <c r="KTA11" s="107"/>
      <c r="KTB11" s="107"/>
      <c r="KTC11" s="107"/>
      <c r="KTD11" s="107"/>
      <c r="KTE11" s="107"/>
      <c r="KTF11" s="107"/>
      <c r="KTG11" s="107"/>
      <c r="KTH11" s="107"/>
      <c r="KTI11" s="107"/>
      <c r="KTJ11" s="107"/>
      <c r="KTK11" s="107"/>
      <c r="KTL11" s="107"/>
      <c r="KTM11" s="107"/>
      <c r="KTN11" s="107"/>
      <c r="KTO11" s="107"/>
      <c r="KTP11" s="107"/>
      <c r="KTQ11" s="107"/>
      <c r="KTR11" s="107"/>
      <c r="KTS11" s="107"/>
      <c r="KTT11" s="107"/>
      <c r="KTU11" s="107"/>
      <c r="KTV11" s="107"/>
      <c r="KTW11" s="107"/>
      <c r="KTX11" s="107"/>
      <c r="KTY11" s="107"/>
      <c r="KTZ11" s="107"/>
      <c r="KUA11" s="107"/>
      <c r="KUB11" s="107"/>
      <c r="KUC11" s="107"/>
      <c r="KUD11" s="107"/>
      <c r="KUE11" s="107"/>
      <c r="KUF11" s="107"/>
      <c r="KUG11" s="107"/>
      <c r="KUH11" s="107"/>
      <c r="KUI11" s="107"/>
      <c r="KUJ11" s="107"/>
      <c r="KUK11" s="107"/>
      <c r="KUL11" s="107"/>
      <c r="KUM11" s="107"/>
      <c r="KUN11" s="107"/>
      <c r="KUO11" s="107"/>
      <c r="KUP11" s="107"/>
      <c r="KUQ11" s="107"/>
      <c r="KUR11" s="107"/>
      <c r="KUS11" s="107"/>
      <c r="KUT11" s="107"/>
      <c r="KUU11" s="107"/>
      <c r="KUV11" s="107"/>
      <c r="KUW11" s="107"/>
      <c r="KUX11" s="107"/>
      <c r="KUY11" s="107"/>
      <c r="KUZ11" s="107"/>
      <c r="KVA11" s="107"/>
      <c r="KVB11" s="107"/>
      <c r="KVC11" s="107"/>
      <c r="KVD11" s="107"/>
      <c r="KVE11" s="107"/>
      <c r="KVF11" s="107"/>
      <c r="KVG11" s="107"/>
      <c r="KVH11" s="107"/>
      <c r="KVI11" s="107"/>
      <c r="KVJ11" s="107"/>
      <c r="KVK11" s="107"/>
      <c r="KVL11" s="107"/>
      <c r="KVM11" s="107"/>
      <c r="KVN11" s="107"/>
      <c r="KVO11" s="107"/>
      <c r="KVP11" s="107"/>
      <c r="KVQ11" s="107"/>
      <c r="KVR11" s="107"/>
      <c r="KVS11" s="107"/>
      <c r="KVT11" s="107"/>
      <c r="KVU11" s="107"/>
      <c r="KVV11" s="107"/>
      <c r="KVW11" s="107"/>
      <c r="KVX11" s="107"/>
      <c r="KVY11" s="107"/>
      <c r="KVZ11" s="107"/>
      <c r="KWA11" s="107"/>
      <c r="KWB11" s="107"/>
      <c r="KWC11" s="107"/>
      <c r="KWD11" s="107"/>
      <c r="KWE11" s="107"/>
      <c r="KWF11" s="107"/>
      <c r="KWG11" s="107"/>
      <c r="KWH11" s="107"/>
      <c r="KWI11" s="107"/>
      <c r="KWJ11" s="107"/>
      <c r="KWK11" s="107"/>
      <c r="KWL11" s="107"/>
      <c r="KWM11" s="107"/>
      <c r="KWN11" s="107"/>
      <c r="KWO11" s="107"/>
      <c r="KWP11" s="107"/>
      <c r="KWQ11" s="107"/>
      <c r="KWR11" s="107"/>
      <c r="KWS11" s="107"/>
      <c r="KWT11" s="107"/>
      <c r="KWU11" s="107"/>
      <c r="KWV11" s="107"/>
      <c r="KWW11" s="107"/>
      <c r="KWX11" s="107"/>
      <c r="KWY11" s="107"/>
      <c r="KWZ11" s="107"/>
      <c r="KXA11" s="107"/>
      <c r="KXB11" s="107"/>
      <c r="KXC11" s="107"/>
      <c r="KXD11" s="107"/>
      <c r="KXE11" s="107"/>
      <c r="KXF11" s="107"/>
      <c r="KXG11" s="107"/>
      <c r="KXH11" s="107"/>
      <c r="KXI11" s="107"/>
      <c r="KXJ11" s="107"/>
      <c r="KXK11" s="107"/>
      <c r="KXL11" s="107"/>
      <c r="KXM11" s="107"/>
      <c r="KXN11" s="107"/>
      <c r="KXO11" s="107"/>
      <c r="KXP11" s="107"/>
      <c r="KXQ11" s="107"/>
      <c r="KXR11" s="107"/>
      <c r="KXS11" s="107"/>
      <c r="KXT11" s="107"/>
      <c r="KXU11" s="107"/>
      <c r="KXV11" s="107"/>
      <c r="KXW11" s="107"/>
      <c r="KXX11" s="107"/>
      <c r="KXY11" s="107"/>
      <c r="KXZ11" s="107"/>
      <c r="KYA11" s="107"/>
      <c r="KYB11" s="107"/>
      <c r="KYC11" s="107"/>
      <c r="KYD11" s="107"/>
      <c r="KYE11" s="107"/>
      <c r="KYF11" s="107"/>
      <c r="KYG11" s="107"/>
      <c r="KYH11" s="107"/>
      <c r="KYI11" s="107"/>
      <c r="KYJ11" s="107"/>
      <c r="KYK11" s="107"/>
      <c r="KYL11" s="107"/>
      <c r="KYM11" s="107"/>
      <c r="KYN11" s="107"/>
      <c r="KYO11" s="107"/>
      <c r="KYP11" s="107"/>
      <c r="KYQ11" s="107"/>
      <c r="KYR11" s="107"/>
      <c r="KYS11" s="107"/>
      <c r="KYT11" s="107"/>
      <c r="KYU11" s="107"/>
      <c r="KYV11" s="107"/>
      <c r="KYW11" s="107"/>
      <c r="KYX11" s="107"/>
      <c r="KYY11" s="107"/>
      <c r="KYZ11" s="107"/>
      <c r="KZA11" s="107"/>
      <c r="KZB11" s="107"/>
      <c r="KZC11" s="107"/>
      <c r="KZD11" s="107"/>
      <c r="KZE11" s="107"/>
      <c r="KZF11" s="107"/>
      <c r="KZG11" s="107"/>
      <c r="KZH11" s="107"/>
      <c r="KZI11" s="107"/>
      <c r="KZJ11" s="107"/>
      <c r="KZK11" s="107"/>
      <c r="KZL11" s="107"/>
      <c r="KZM11" s="107"/>
      <c r="KZN11" s="107"/>
      <c r="KZO11" s="107"/>
      <c r="KZP11" s="107"/>
      <c r="KZQ11" s="107"/>
      <c r="KZR11" s="107"/>
      <c r="KZS11" s="107"/>
      <c r="KZT11" s="107"/>
      <c r="KZU11" s="107"/>
      <c r="KZV11" s="107"/>
      <c r="KZW11" s="107"/>
      <c r="KZX11" s="107"/>
      <c r="KZY11" s="107"/>
      <c r="KZZ11" s="107"/>
      <c r="LAA11" s="107"/>
      <c r="LAB11" s="107"/>
      <c r="LAC11" s="107"/>
      <c r="LAD11" s="107"/>
      <c r="LAE11" s="107"/>
      <c r="LAF11" s="107"/>
      <c r="LAG11" s="107"/>
      <c r="LAH11" s="107"/>
      <c r="LAI11" s="107"/>
      <c r="LAJ11" s="107"/>
      <c r="LAK11" s="107"/>
      <c r="LAL11" s="107"/>
      <c r="LAM11" s="107"/>
      <c r="LAN11" s="107"/>
      <c r="LAO11" s="107"/>
      <c r="LAP11" s="107"/>
      <c r="LAQ11" s="107"/>
      <c r="LAR11" s="107"/>
      <c r="LAS11" s="107"/>
      <c r="LAT11" s="107"/>
      <c r="LAU11" s="107"/>
      <c r="LAV11" s="107"/>
      <c r="LAW11" s="107"/>
      <c r="LAX11" s="107"/>
      <c r="LAY11" s="107"/>
      <c r="LAZ11" s="107"/>
      <c r="LBA11" s="107"/>
      <c r="LBB11" s="107"/>
      <c r="LBC11" s="107"/>
      <c r="LBD11" s="107"/>
      <c r="LBE11" s="107"/>
      <c r="LBF11" s="107"/>
      <c r="LBG11" s="107"/>
      <c r="LBH11" s="107"/>
      <c r="LBI11" s="107"/>
      <c r="LBJ11" s="107"/>
      <c r="LBK11" s="107"/>
      <c r="LBL11" s="107"/>
      <c r="LBM11" s="107"/>
      <c r="LBN11" s="107"/>
      <c r="LBO11" s="107"/>
      <c r="LBP11" s="107"/>
      <c r="LBQ11" s="107"/>
      <c r="LBR11" s="107"/>
      <c r="LBS11" s="107"/>
      <c r="LBT11" s="107"/>
      <c r="LBU11" s="107"/>
      <c r="LBV11" s="107"/>
      <c r="LBW11" s="107"/>
      <c r="LBX11" s="107"/>
      <c r="LBY11" s="107"/>
      <c r="LBZ11" s="107"/>
      <c r="LCA11" s="107"/>
      <c r="LCB11" s="107"/>
      <c r="LCC11" s="107"/>
      <c r="LCD11" s="107"/>
      <c r="LCE11" s="107"/>
      <c r="LCF11" s="107"/>
      <c r="LCG11" s="107"/>
      <c r="LCH11" s="107"/>
      <c r="LCI11" s="107"/>
      <c r="LCJ11" s="107"/>
      <c r="LCK11" s="107"/>
      <c r="LCL11" s="107"/>
      <c r="LCM11" s="107"/>
      <c r="LCN11" s="107"/>
      <c r="LCO11" s="107"/>
      <c r="LCP11" s="107"/>
      <c r="LCQ11" s="107"/>
      <c r="LCR11" s="107"/>
      <c r="LCS11" s="107"/>
      <c r="LCT11" s="107"/>
      <c r="LCU11" s="107"/>
      <c r="LCV11" s="107"/>
      <c r="LCW11" s="107"/>
      <c r="LCX11" s="107"/>
      <c r="LCY11" s="107"/>
      <c r="LCZ11" s="107"/>
      <c r="LDA11" s="107"/>
      <c r="LDB11" s="107"/>
      <c r="LDC11" s="107"/>
      <c r="LDD11" s="107"/>
      <c r="LDE11" s="107"/>
      <c r="LDF11" s="107"/>
      <c r="LDG11" s="107"/>
      <c r="LDH11" s="107"/>
      <c r="LDI11" s="107"/>
      <c r="LDJ11" s="107"/>
      <c r="LDK11" s="107"/>
      <c r="LDL11" s="107"/>
      <c r="LDM11" s="107"/>
      <c r="LDN11" s="107"/>
      <c r="LDO11" s="107"/>
      <c r="LDP11" s="107"/>
      <c r="LDQ11" s="107"/>
      <c r="LDR11" s="107"/>
      <c r="LDS11" s="107"/>
      <c r="LDT11" s="107"/>
      <c r="LDU11" s="107"/>
      <c r="LDV11" s="107"/>
      <c r="LDW11" s="107"/>
      <c r="LDX11" s="107"/>
      <c r="LDY11" s="107"/>
      <c r="LDZ11" s="107"/>
      <c r="LEA11" s="107"/>
      <c r="LEB11" s="107"/>
      <c r="LEC11" s="107"/>
      <c r="LED11" s="107"/>
      <c r="LEE11" s="107"/>
      <c r="LEF11" s="107"/>
      <c r="LEG11" s="107"/>
      <c r="LEH11" s="107"/>
      <c r="LEI11" s="107"/>
      <c r="LEJ11" s="107"/>
      <c r="LEK11" s="107"/>
      <c r="LEL11" s="107"/>
      <c r="LEM11" s="107"/>
      <c r="LEN11" s="107"/>
      <c r="LEO11" s="107"/>
      <c r="LEP11" s="107"/>
      <c r="LEQ11" s="107"/>
      <c r="LER11" s="107"/>
      <c r="LES11" s="107"/>
      <c r="LET11" s="107"/>
      <c r="LEU11" s="107"/>
      <c r="LEV11" s="107"/>
      <c r="LEW11" s="107"/>
      <c r="LEX11" s="107"/>
      <c r="LEY11" s="107"/>
      <c r="LEZ11" s="107"/>
      <c r="LFA11" s="107"/>
      <c r="LFB11" s="107"/>
      <c r="LFC11" s="107"/>
      <c r="LFD11" s="107"/>
      <c r="LFE11" s="107"/>
      <c r="LFF11" s="107"/>
      <c r="LFG11" s="107"/>
      <c r="LFH11" s="107"/>
      <c r="LFI11" s="107"/>
      <c r="LFJ11" s="107"/>
      <c r="LFK11" s="107"/>
      <c r="LFL11" s="107"/>
      <c r="LFM11" s="107"/>
      <c r="LFN11" s="107"/>
      <c r="LFO11" s="107"/>
      <c r="LFP11" s="107"/>
      <c r="LFQ11" s="107"/>
      <c r="LFR11" s="107"/>
      <c r="LFS11" s="107"/>
      <c r="LFT11" s="107"/>
      <c r="LFU11" s="107"/>
      <c r="LFV11" s="107"/>
      <c r="LFW11" s="107"/>
      <c r="LFX11" s="107"/>
      <c r="LFY11" s="107"/>
      <c r="LFZ11" s="107"/>
      <c r="LGA11" s="107"/>
      <c r="LGB11" s="107"/>
      <c r="LGC11" s="107"/>
      <c r="LGD11" s="107"/>
      <c r="LGE11" s="107"/>
      <c r="LGF11" s="107"/>
      <c r="LGG11" s="107"/>
      <c r="LGH11" s="107"/>
      <c r="LGI11" s="107"/>
      <c r="LGJ11" s="107"/>
      <c r="LGK11" s="107"/>
      <c r="LGL11" s="107"/>
      <c r="LGM11" s="107"/>
      <c r="LGN11" s="107"/>
      <c r="LGO11" s="107"/>
      <c r="LGP11" s="107"/>
      <c r="LGQ11" s="107"/>
      <c r="LGR11" s="107"/>
      <c r="LGS11" s="107"/>
      <c r="LGT11" s="107"/>
      <c r="LGU11" s="107"/>
      <c r="LGV11" s="107"/>
      <c r="LGW11" s="107"/>
      <c r="LGX11" s="107"/>
      <c r="LGY11" s="107"/>
      <c r="LGZ11" s="107"/>
      <c r="LHA11" s="107"/>
      <c r="LHB11" s="107"/>
      <c r="LHC11" s="107"/>
      <c r="LHD11" s="107"/>
      <c r="LHE11" s="107"/>
      <c r="LHF11" s="107"/>
      <c r="LHG11" s="107"/>
      <c r="LHH11" s="107"/>
      <c r="LHI11" s="107"/>
      <c r="LHJ11" s="107"/>
      <c r="LHK11" s="107"/>
      <c r="LHL11" s="107"/>
      <c r="LHM11" s="107"/>
      <c r="LHN11" s="107"/>
      <c r="LHO11" s="107"/>
      <c r="LHP11" s="107"/>
      <c r="LHQ11" s="107"/>
      <c r="LHR11" s="107"/>
      <c r="LHS11" s="107"/>
      <c r="LHT11" s="107"/>
      <c r="LHU11" s="107"/>
      <c r="LHV11" s="107"/>
      <c r="LHW11" s="107"/>
      <c r="LHX11" s="107"/>
      <c r="LHY11" s="107"/>
      <c r="LHZ11" s="107"/>
      <c r="LIA11" s="107"/>
      <c r="LIB11" s="107"/>
      <c r="LIC11" s="107"/>
      <c r="LID11" s="107"/>
      <c r="LIE11" s="107"/>
      <c r="LIF11" s="107"/>
      <c r="LIG11" s="107"/>
      <c r="LIH11" s="107"/>
      <c r="LII11" s="107"/>
      <c r="LIJ11" s="107"/>
      <c r="LIK11" s="107"/>
      <c r="LIL11" s="107"/>
      <c r="LIM11" s="107"/>
      <c r="LIN11" s="107"/>
      <c r="LIO11" s="107"/>
      <c r="LIP11" s="107"/>
      <c r="LIQ11" s="107"/>
      <c r="LIR11" s="107"/>
      <c r="LIS11" s="107"/>
      <c r="LIT11" s="107"/>
      <c r="LIU11" s="107"/>
      <c r="LIV11" s="107"/>
      <c r="LIW11" s="107"/>
      <c r="LIX11" s="107"/>
      <c r="LIY11" s="107"/>
      <c r="LIZ11" s="107"/>
      <c r="LJA11" s="107"/>
      <c r="LJB11" s="107"/>
      <c r="LJC11" s="107"/>
      <c r="LJD11" s="107"/>
      <c r="LJE11" s="107"/>
      <c r="LJF11" s="107"/>
      <c r="LJG11" s="107"/>
      <c r="LJH11" s="107"/>
      <c r="LJI11" s="107"/>
      <c r="LJJ11" s="107"/>
      <c r="LJK11" s="107"/>
      <c r="LJL11" s="107"/>
      <c r="LJM11" s="107"/>
      <c r="LJN11" s="107"/>
      <c r="LJO11" s="107"/>
      <c r="LJP11" s="107"/>
      <c r="LJQ11" s="107"/>
      <c r="LJR11" s="107"/>
      <c r="LJS11" s="107"/>
      <c r="LJT11" s="107"/>
      <c r="LJU11" s="107"/>
      <c r="LJV11" s="107"/>
      <c r="LJW11" s="107"/>
      <c r="LJX11" s="107"/>
      <c r="LJY11" s="107"/>
      <c r="LJZ11" s="107"/>
      <c r="LKA11" s="107"/>
      <c r="LKB11" s="107"/>
      <c r="LKC11" s="107"/>
      <c r="LKD11" s="107"/>
      <c r="LKE11" s="107"/>
      <c r="LKF11" s="107"/>
      <c r="LKG11" s="107"/>
      <c r="LKH11" s="107"/>
      <c r="LKI11" s="107"/>
      <c r="LKJ11" s="107"/>
      <c r="LKK11" s="107"/>
      <c r="LKL11" s="107"/>
      <c r="LKM11" s="107"/>
      <c r="LKN11" s="107"/>
      <c r="LKO11" s="107"/>
      <c r="LKP11" s="107"/>
      <c r="LKQ11" s="107"/>
      <c r="LKR11" s="107"/>
      <c r="LKS11" s="107"/>
      <c r="LKT11" s="107"/>
      <c r="LKU11" s="107"/>
      <c r="LKV11" s="107"/>
      <c r="LKW11" s="107"/>
      <c r="LKX11" s="107"/>
      <c r="LKY11" s="107"/>
      <c r="LKZ11" s="107"/>
      <c r="LLA11" s="107"/>
      <c r="LLB11" s="107"/>
      <c r="LLC11" s="107"/>
      <c r="LLD11" s="107"/>
      <c r="LLE11" s="107"/>
      <c r="LLF11" s="107"/>
      <c r="LLG11" s="107"/>
      <c r="LLH11" s="107"/>
      <c r="LLI11" s="107"/>
      <c r="LLJ11" s="107"/>
      <c r="LLK11" s="107"/>
      <c r="LLL11" s="107"/>
      <c r="LLM11" s="107"/>
      <c r="LLN11" s="107"/>
      <c r="LLO11" s="107"/>
      <c r="LLP11" s="107"/>
      <c r="LLQ11" s="107"/>
      <c r="LLR11" s="107"/>
      <c r="LLS11" s="107"/>
      <c r="LLT11" s="107"/>
      <c r="LLU11" s="107"/>
      <c r="LLV11" s="107"/>
      <c r="LLW11" s="107"/>
      <c r="LLX11" s="107"/>
      <c r="LLY11" s="107"/>
      <c r="LLZ11" s="107"/>
      <c r="LMA11" s="107"/>
      <c r="LMB11" s="107"/>
      <c r="LMC11" s="107"/>
      <c r="LMD11" s="107"/>
      <c r="LME11" s="107"/>
      <c r="LMF11" s="107"/>
      <c r="LMG11" s="107"/>
      <c r="LMH11" s="107"/>
      <c r="LMI11" s="107"/>
      <c r="LMJ11" s="107"/>
      <c r="LMK11" s="107"/>
      <c r="LML11" s="107"/>
      <c r="LMM11" s="107"/>
      <c r="LMN11" s="107"/>
      <c r="LMO11" s="107"/>
      <c r="LMP11" s="107"/>
      <c r="LMQ11" s="107"/>
      <c r="LMR11" s="107"/>
      <c r="LMS11" s="107"/>
      <c r="LMT11" s="107"/>
      <c r="LMU11" s="107"/>
      <c r="LMV11" s="107"/>
      <c r="LMW11" s="107"/>
      <c r="LMX11" s="107"/>
      <c r="LMY11" s="107"/>
      <c r="LMZ11" s="107"/>
      <c r="LNA11" s="107"/>
      <c r="LNB11" s="107"/>
      <c r="LNC11" s="107"/>
      <c r="LND11" s="107"/>
      <c r="LNE11" s="107"/>
      <c r="LNF11" s="107"/>
      <c r="LNG11" s="107"/>
      <c r="LNH11" s="107"/>
      <c r="LNI11" s="107"/>
      <c r="LNJ11" s="107"/>
      <c r="LNK11" s="107"/>
      <c r="LNL11" s="107"/>
      <c r="LNM11" s="107"/>
      <c r="LNN11" s="107"/>
      <c r="LNO11" s="107"/>
      <c r="LNP11" s="107"/>
      <c r="LNQ11" s="107"/>
      <c r="LNR11" s="107"/>
      <c r="LNS11" s="107"/>
      <c r="LNT11" s="107"/>
      <c r="LNU11" s="107"/>
      <c r="LNV11" s="107"/>
      <c r="LNW11" s="107"/>
      <c r="LNX11" s="107"/>
      <c r="LNY11" s="107"/>
      <c r="LNZ11" s="107"/>
      <c r="LOA11" s="107"/>
      <c r="LOB11" s="107"/>
      <c r="LOC11" s="107"/>
      <c r="LOD11" s="107"/>
      <c r="LOE11" s="107"/>
      <c r="LOF11" s="107"/>
      <c r="LOG11" s="107"/>
      <c r="LOH11" s="107"/>
      <c r="LOI11" s="107"/>
      <c r="LOJ11" s="107"/>
      <c r="LOK11" s="107"/>
      <c r="LOL11" s="107"/>
      <c r="LOM11" s="107"/>
      <c r="LON11" s="107"/>
      <c r="LOO11" s="107"/>
      <c r="LOP11" s="107"/>
      <c r="LOQ11" s="107"/>
      <c r="LOR11" s="107"/>
      <c r="LOS11" s="107"/>
      <c r="LOT11" s="107"/>
      <c r="LOU11" s="107"/>
      <c r="LOV11" s="107"/>
      <c r="LOW11" s="107"/>
      <c r="LOX11" s="107"/>
      <c r="LOY11" s="107"/>
      <c r="LOZ11" s="107"/>
      <c r="LPA11" s="107"/>
      <c r="LPB11" s="107"/>
      <c r="LPC11" s="107"/>
      <c r="LPD11" s="107"/>
      <c r="LPE11" s="107"/>
      <c r="LPF11" s="107"/>
      <c r="LPG11" s="107"/>
      <c r="LPH11" s="107"/>
      <c r="LPI11" s="107"/>
      <c r="LPJ11" s="107"/>
      <c r="LPK11" s="107"/>
      <c r="LPL11" s="107"/>
      <c r="LPM11" s="107"/>
      <c r="LPN11" s="107"/>
      <c r="LPO11" s="107"/>
      <c r="LPP11" s="107"/>
      <c r="LPQ11" s="107"/>
      <c r="LPR11" s="107"/>
      <c r="LPS11" s="107"/>
      <c r="LPT11" s="107"/>
      <c r="LPU11" s="107"/>
      <c r="LPV11" s="107"/>
      <c r="LPW11" s="107"/>
      <c r="LPX11" s="107"/>
      <c r="LPY11" s="107"/>
      <c r="LPZ11" s="107"/>
      <c r="LQA11" s="107"/>
      <c r="LQB11" s="107"/>
      <c r="LQC11" s="107"/>
      <c r="LQD11" s="107"/>
      <c r="LQE11" s="107"/>
      <c r="LQF11" s="107"/>
      <c r="LQG11" s="107"/>
      <c r="LQH11" s="107"/>
      <c r="LQI11" s="107"/>
      <c r="LQJ11" s="107"/>
      <c r="LQK11" s="107"/>
      <c r="LQL11" s="107"/>
      <c r="LQM11" s="107"/>
      <c r="LQN11" s="107"/>
      <c r="LQO11" s="107"/>
      <c r="LQP11" s="107"/>
      <c r="LQQ11" s="107"/>
      <c r="LQR11" s="107"/>
      <c r="LQS11" s="107"/>
      <c r="LQT11" s="107"/>
      <c r="LQU11" s="107"/>
      <c r="LQV11" s="107"/>
      <c r="LQW11" s="107"/>
      <c r="LQX11" s="107"/>
      <c r="LQY11" s="107"/>
      <c r="LQZ11" s="107"/>
      <c r="LRA11" s="107"/>
      <c r="LRB11" s="107"/>
      <c r="LRC11" s="107"/>
      <c r="LRD11" s="107"/>
      <c r="LRE11" s="107"/>
      <c r="LRF11" s="107"/>
      <c r="LRG11" s="107"/>
      <c r="LRH11" s="107"/>
      <c r="LRI11" s="107"/>
      <c r="LRJ11" s="107"/>
      <c r="LRK11" s="107"/>
      <c r="LRL11" s="107"/>
      <c r="LRM11" s="107"/>
      <c r="LRN11" s="107"/>
      <c r="LRO11" s="107"/>
      <c r="LRP11" s="107"/>
      <c r="LRQ11" s="107"/>
      <c r="LRR11" s="107"/>
      <c r="LRS11" s="107"/>
      <c r="LRT11" s="107"/>
      <c r="LRU11" s="107"/>
      <c r="LRV11" s="107"/>
      <c r="LRW11" s="107"/>
      <c r="LRX11" s="107"/>
      <c r="LRY11" s="107"/>
      <c r="LRZ11" s="107"/>
      <c r="LSA11" s="107"/>
      <c r="LSB11" s="107"/>
      <c r="LSC11" s="107"/>
      <c r="LSD11" s="107"/>
      <c r="LSE11" s="107"/>
      <c r="LSF11" s="107"/>
      <c r="LSG11" s="107"/>
      <c r="LSH11" s="107"/>
      <c r="LSI11" s="107"/>
      <c r="LSJ11" s="107"/>
      <c r="LSK11" s="107"/>
      <c r="LSL11" s="107"/>
      <c r="LSM11" s="107"/>
      <c r="LSN11" s="107"/>
      <c r="LSO11" s="107"/>
      <c r="LSP11" s="107"/>
      <c r="LSQ11" s="107"/>
      <c r="LSR11" s="107"/>
      <c r="LSS11" s="107"/>
      <c r="LST11" s="107"/>
      <c r="LSU11" s="107"/>
      <c r="LSV11" s="107"/>
      <c r="LSW11" s="107"/>
      <c r="LSX11" s="107"/>
      <c r="LSY11" s="107"/>
      <c r="LSZ11" s="107"/>
      <c r="LTA11" s="107"/>
      <c r="LTB11" s="107"/>
      <c r="LTC11" s="107"/>
      <c r="LTD11" s="107"/>
      <c r="LTE11" s="107"/>
      <c r="LTF11" s="107"/>
      <c r="LTG11" s="107"/>
      <c r="LTH11" s="107"/>
      <c r="LTI11" s="107"/>
      <c r="LTJ11" s="107"/>
      <c r="LTK11" s="107"/>
      <c r="LTL11" s="107"/>
      <c r="LTM11" s="107"/>
      <c r="LTN11" s="107"/>
      <c r="LTO11" s="107"/>
      <c r="LTP11" s="107"/>
      <c r="LTQ11" s="107"/>
      <c r="LTR11" s="107"/>
      <c r="LTS11" s="107"/>
      <c r="LTT11" s="107"/>
      <c r="LTU11" s="107"/>
      <c r="LTV11" s="107"/>
      <c r="LTW11" s="107"/>
      <c r="LTX11" s="107"/>
      <c r="LTY11" s="107"/>
      <c r="LTZ11" s="107"/>
      <c r="LUA11" s="107"/>
      <c r="LUB11" s="107"/>
      <c r="LUC11" s="107"/>
      <c r="LUD11" s="107"/>
      <c r="LUE11" s="107"/>
      <c r="LUF11" s="107"/>
      <c r="LUG11" s="107"/>
      <c r="LUH11" s="107"/>
      <c r="LUI11" s="107"/>
      <c r="LUJ11" s="107"/>
      <c r="LUK11" s="107"/>
      <c r="LUL11" s="107"/>
      <c r="LUM11" s="107"/>
      <c r="LUN11" s="107"/>
      <c r="LUO11" s="107"/>
      <c r="LUP11" s="107"/>
      <c r="LUQ11" s="107"/>
      <c r="LUR11" s="107"/>
      <c r="LUS11" s="107"/>
      <c r="LUT11" s="107"/>
      <c r="LUU11" s="107"/>
      <c r="LUV11" s="107"/>
      <c r="LUW11" s="107"/>
      <c r="LUX11" s="107"/>
      <c r="LUY11" s="107"/>
      <c r="LUZ11" s="107"/>
      <c r="LVA11" s="107"/>
      <c r="LVB11" s="107"/>
      <c r="LVC11" s="107"/>
      <c r="LVD11" s="107"/>
      <c r="LVE11" s="107"/>
      <c r="LVF11" s="107"/>
      <c r="LVG11" s="107"/>
      <c r="LVH11" s="107"/>
      <c r="LVI11" s="107"/>
      <c r="LVJ11" s="107"/>
      <c r="LVK11" s="107"/>
      <c r="LVL11" s="107"/>
      <c r="LVM11" s="107"/>
      <c r="LVN11" s="107"/>
      <c r="LVO11" s="107"/>
      <c r="LVP11" s="107"/>
      <c r="LVQ11" s="107"/>
      <c r="LVR11" s="107"/>
      <c r="LVS11" s="107"/>
      <c r="LVT11" s="107"/>
      <c r="LVU11" s="107"/>
      <c r="LVV11" s="107"/>
      <c r="LVW11" s="107"/>
      <c r="LVX11" s="107"/>
      <c r="LVY11" s="107"/>
      <c r="LVZ11" s="107"/>
      <c r="LWA11" s="107"/>
      <c r="LWB11" s="107"/>
      <c r="LWC11" s="107"/>
      <c r="LWD11" s="107"/>
      <c r="LWE11" s="107"/>
      <c r="LWF11" s="107"/>
      <c r="LWG11" s="107"/>
      <c r="LWH11" s="107"/>
      <c r="LWI11" s="107"/>
      <c r="LWJ11" s="107"/>
      <c r="LWK11" s="107"/>
      <c r="LWL11" s="107"/>
      <c r="LWM11" s="107"/>
      <c r="LWN11" s="107"/>
      <c r="LWO11" s="107"/>
      <c r="LWP11" s="107"/>
      <c r="LWQ11" s="107"/>
      <c r="LWR11" s="107"/>
      <c r="LWS11" s="107"/>
      <c r="LWT11" s="107"/>
      <c r="LWU11" s="107"/>
      <c r="LWV11" s="107"/>
      <c r="LWW11" s="107"/>
      <c r="LWX11" s="107"/>
      <c r="LWY11" s="107"/>
      <c r="LWZ11" s="107"/>
      <c r="LXA11" s="107"/>
      <c r="LXB11" s="107"/>
      <c r="LXC11" s="107"/>
      <c r="LXD11" s="107"/>
      <c r="LXE11" s="107"/>
      <c r="LXF11" s="107"/>
      <c r="LXG11" s="107"/>
      <c r="LXH11" s="107"/>
      <c r="LXI11" s="107"/>
      <c r="LXJ11" s="107"/>
      <c r="LXK11" s="107"/>
      <c r="LXL11" s="107"/>
      <c r="LXM11" s="107"/>
      <c r="LXN11" s="107"/>
      <c r="LXO11" s="107"/>
      <c r="LXP11" s="107"/>
      <c r="LXQ11" s="107"/>
      <c r="LXR11" s="107"/>
      <c r="LXS11" s="107"/>
      <c r="LXT11" s="107"/>
      <c r="LXU11" s="107"/>
      <c r="LXV11" s="107"/>
      <c r="LXW11" s="107"/>
      <c r="LXX11" s="107"/>
      <c r="LXY11" s="107"/>
      <c r="LXZ11" s="107"/>
      <c r="LYA11" s="107"/>
      <c r="LYB11" s="107"/>
      <c r="LYC11" s="107"/>
      <c r="LYD11" s="107"/>
      <c r="LYE11" s="107"/>
      <c r="LYF11" s="107"/>
      <c r="LYG11" s="107"/>
      <c r="LYH11" s="107"/>
      <c r="LYI11" s="107"/>
      <c r="LYJ11" s="107"/>
      <c r="LYK11" s="107"/>
      <c r="LYL11" s="107"/>
      <c r="LYM11" s="107"/>
      <c r="LYN11" s="107"/>
      <c r="LYO11" s="107"/>
      <c r="LYP11" s="107"/>
      <c r="LYQ11" s="107"/>
      <c r="LYR11" s="107"/>
      <c r="LYS11" s="107"/>
      <c r="LYT11" s="107"/>
      <c r="LYU11" s="107"/>
      <c r="LYV11" s="107"/>
      <c r="LYW11" s="107"/>
      <c r="LYX11" s="107"/>
      <c r="LYY11" s="107"/>
      <c r="LYZ11" s="107"/>
      <c r="LZA11" s="107"/>
      <c r="LZB11" s="107"/>
      <c r="LZC11" s="107"/>
      <c r="LZD11" s="107"/>
      <c r="LZE11" s="107"/>
      <c r="LZF11" s="107"/>
      <c r="LZG11" s="107"/>
      <c r="LZH11" s="107"/>
      <c r="LZI11" s="107"/>
      <c r="LZJ11" s="107"/>
      <c r="LZK11" s="107"/>
      <c r="LZL11" s="107"/>
      <c r="LZM11" s="107"/>
      <c r="LZN11" s="107"/>
      <c r="LZO11" s="107"/>
      <c r="LZP11" s="107"/>
      <c r="LZQ11" s="107"/>
      <c r="LZR11" s="107"/>
      <c r="LZS11" s="107"/>
      <c r="LZT11" s="107"/>
      <c r="LZU11" s="107"/>
      <c r="LZV11" s="107"/>
      <c r="LZW11" s="107"/>
      <c r="LZX11" s="107"/>
      <c r="LZY11" s="107"/>
      <c r="LZZ11" s="107"/>
      <c r="MAA11" s="107"/>
      <c r="MAB11" s="107"/>
      <c r="MAC11" s="107"/>
      <c r="MAD11" s="107"/>
      <c r="MAE11" s="107"/>
      <c r="MAF11" s="107"/>
      <c r="MAG11" s="107"/>
      <c r="MAH11" s="107"/>
      <c r="MAI11" s="107"/>
      <c r="MAJ11" s="107"/>
      <c r="MAK11" s="107"/>
      <c r="MAL11" s="107"/>
      <c r="MAM11" s="107"/>
      <c r="MAN11" s="107"/>
      <c r="MAO11" s="107"/>
      <c r="MAP11" s="107"/>
      <c r="MAQ11" s="107"/>
      <c r="MAR11" s="107"/>
      <c r="MAS11" s="107"/>
      <c r="MAT11" s="107"/>
      <c r="MAU11" s="107"/>
      <c r="MAV11" s="107"/>
      <c r="MAW11" s="107"/>
      <c r="MAX11" s="107"/>
      <c r="MAY11" s="107"/>
      <c r="MAZ11" s="107"/>
      <c r="MBA11" s="107"/>
      <c r="MBB11" s="107"/>
      <c r="MBC11" s="107"/>
      <c r="MBD11" s="107"/>
      <c r="MBE11" s="107"/>
      <c r="MBF11" s="107"/>
      <c r="MBG11" s="107"/>
      <c r="MBH11" s="107"/>
      <c r="MBI11" s="107"/>
      <c r="MBJ11" s="107"/>
      <c r="MBK11" s="107"/>
      <c r="MBL11" s="107"/>
      <c r="MBM11" s="107"/>
      <c r="MBN11" s="107"/>
      <c r="MBO11" s="107"/>
      <c r="MBP11" s="107"/>
      <c r="MBQ11" s="107"/>
      <c r="MBR11" s="107"/>
      <c r="MBS11" s="107"/>
      <c r="MBT11" s="107"/>
      <c r="MBU11" s="107"/>
      <c r="MBV11" s="107"/>
      <c r="MBW11" s="107"/>
      <c r="MBX11" s="107"/>
      <c r="MBY11" s="107"/>
      <c r="MBZ11" s="107"/>
      <c r="MCA11" s="107"/>
      <c r="MCB11" s="107"/>
      <c r="MCC11" s="107"/>
      <c r="MCD11" s="107"/>
      <c r="MCE11" s="107"/>
      <c r="MCF11" s="107"/>
      <c r="MCG11" s="107"/>
      <c r="MCH11" s="107"/>
      <c r="MCI11" s="107"/>
      <c r="MCJ11" s="107"/>
      <c r="MCK11" s="107"/>
      <c r="MCL11" s="107"/>
      <c r="MCM11" s="107"/>
      <c r="MCN11" s="107"/>
      <c r="MCO11" s="107"/>
      <c r="MCP11" s="107"/>
      <c r="MCQ11" s="107"/>
      <c r="MCR11" s="107"/>
      <c r="MCS11" s="107"/>
      <c r="MCT11" s="107"/>
      <c r="MCU11" s="107"/>
      <c r="MCV11" s="107"/>
      <c r="MCW11" s="107"/>
      <c r="MCX11" s="107"/>
      <c r="MCY11" s="107"/>
      <c r="MCZ11" s="107"/>
      <c r="MDA11" s="107"/>
      <c r="MDB11" s="107"/>
      <c r="MDC11" s="107"/>
      <c r="MDD11" s="107"/>
      <c r="MDE11" s="107"/>
      <c r="MDF11" s="107"/>
      <c r="MDG11" s="107"/>
      <c r="MDH11" s="107"/>
      <c r="MDI11" s="107"/>
      <c r="MDJ11" s="107"/>
      <c r="MDK11" s="107"/>
      <c r="MDL11" s="107"/>
      <c r="MDM11" s="107"/>
      <c r="MDN11" s="107"/>
      <c r="MDO11" s="107"/>
      <c r="MDP11" s="107"/>
      <c r="MDQ11" s="107"/>
      <c r="MDR11" s="107"/>
      <c r="MDS11" s="107"/>
      <c r="MDT11" s="107"/>
      <c r="MDU11" s="107"/>
      <c r="MDV11" s="107"/>
      <c r="MDW11" s="107"/>
      <c r="MDX11" s="107"/>
      <c r="MDY11" s="107"/>
      <c r="MDZ11" s="107"/>
      <c r="MEA11" s="107"/>
      <c r="MEB11" s="107"/>
      <c r="MEC11" s="107"/>
      <c r="MED11" s="107"/>
      <c r="MEE11" s="107"/>
      <c r="MEF11" s="107"/>
      <c r="MEG11" s="107"/>
      <c r="MEH11" s="107"/>
      <c r="MEI11" s="107"/>
      <c r="MEJ11" s="107"/>
      <c r="MEK11" s="107"/>
      <c r="MEL11" s="107"/>
      <c r="MEM11" s="107"/>
      <c r="MEN11" s="107"/>
      <c r="MEO11" s="107"/>
      <c r="MEP11" s="107"/>
      <c r="MEQ11" s="107"/>
      <c r="MER11" s="107"/>
      <c r="MES11" s="107"/>
      <c r="MET11" s="107"/>
      <c r="MEU11" s="107"/>
      <c r="MEV11" s="107"/>
      <c r="MEW11" s="107"/>
      <c r="MEX11" s="107"/>
      <c r="MEY11" s="107"/>
      <c r="MEZ11" s="107"/>
      <c r="MFA11" s="107"/>
      <c r="MFB11" s="107"/>
      <c r="MFC11" s="107"/>
      <c r="MFD11" s="107"/>
      <c r="MFE11" s="107"/>
      <c r="MFF11" s="107"/>
      <c r="MFG11" s="107"/>
      <c r="MFH11" s="107"/>
      <c r="MFI11" s="107"/>
      <c r="MFJ11" s="107"/>
      <c r="MFK11" s="107"/>
      <c r="MFL11" s="107"/>
      <c r="MFM11" s="107"/>
      <c r="MFN11" s="107"/>
      <c r="MFO11" s="107"/>
      <c r="MFP11" s="107"/>
      <c r="MFQ11" s="107"/>
      <c r="MFR11" s="107"/>
      <c r="MFS11" s="107"/>
      <c r="MFT11" s="107"/>
      <c r="MFU11" s="107"/>
      <c r="MFV11" s="107"/>
      <c r="MFW11" s="107"/>
      <c r="MFX11" s="107"/>
      <c r="MFY11" s="107"/>
      <c r="MFZ11" s="107"/>
      <c r="MGA11" s="107"/>
      <c r="MGB11" s="107"/>
      <c r="MGC11" s="107"/>
      <c r="MGD11" s="107"/>
      <c r="MGE11" s="107"/>
      <c r="MGF11" s="107"/>
      <c r="MGG11" s="107"/>
      <c r="MGH11" s="107"/>
      <c r="MGI11" s="107"/>
      <c r="MGJ11" s="107"/>
      <c r="MGK11" s="107"/>
      <c r="MGL11" s="107"/>
      <c r="MGM11" s="107"/>
      <c r="MGN11" s="107"/>
      <c r="MGO11" s="107"/>
      <c r="MGP11" s="107"/>
      <c r="MGQ11" s="107"/>
      <c r="MGR11" s="107"/>
      <c r="MGS11" s="107"/>
      <c r="MGT11" s="107"/>
      <c r="MGU11" s="107"/>
      <c r="MGV11" s="107"/>
      <c r="MGW11" s="107"/>
      <c r="MGX11" s="107"/>
      <c r="MGY11" s="107"/>
      <c r="MGZ11" s="107"/>
      <c r="MHA11" s="107"/>
      <c r="MHB11" s="107"/>
      <c r="MHC11" s="107"/>
      <c r="MHD11" s="107"/>
      <c r="MHE11" s="107"/>
      <c r="MHF11" s="107"/>
      <c r="MHG11" s="107"/>
      <c r="MHH11" s="107"/>
      <c r="MHI11" s="107"/>
      <c r="MHJ11" s="107"/>
      <c r="MHK11" s="107"/>
      <c r="MHL11" s="107"/>
      <c r="MHM11" s="107"/>
      <c r="MHN11" s="107"/>
      <c r="MHO11" s="107"/>
      <c r="MHP11" s="107"/>
      <c r="MHQ11" s="107"/>
      <c r="MHR11" s="107"/>
      <c r="MHS11" s="107"/>
      <c r="MHT11" s="107"/>
      <c r="MHU11" s="107"/>
      <c r="MHV11" s="107"/>
      <c r="MHW11" s="107"/>
      <c r="MHX11" s="107"/>
      <c r="MHY11" s="107"/>
      <c r="MHZ11" s="107"/>
      <c r="MIA11" s="107"/>
      <c r="MIB11" s="107"/>
      <c r="MIC11" s="107"/>
      <c r="MID11" s="107"/>
      <c r="MIE11" s="107"/>
      <c r="MIF11" s="107"/>
      <c r="MIG11" s="107"/>
      <c r="MIH11" s="107"/>
      <c r="MII11" s="107"/>
      <c r="MIJ11" s="107"/>
      <c r="MIK11" s="107"/>
      <c r="MIL11" s="107"/>
      <c r="MIM11" s="107"/>
      <c r="MIN11" s="107"/>
      <c r="MIO11" s="107"/>
      <c r="MIP11" s="107"/>
      <c r="MIQ11" s="107"/>
      <c r="MIR11" s="107"/>
      <c r="MIS11" s="107"/>
      <c r="MIT11" s="107"/>
      <c r="MIU11" s="107"/>
      <c r="MIV11" s="107"/>
      <c r="MIW11" s="107"/>
      <c r="MIX11" s="107"/>
      <c r="MIY11" s="107"/>
      <c r="MIZ11" s="107"/>
      <c r="MJA11" s="107"/>
      <c r="MJB11" s="107"/>
      <c r="MJC11" s="107"/>
      <c r="MJD11" s="107"/>
      <c r="MJE11" s="107"/>
      <c r="MJF11" s="107"/>
      <c r="MJG11" s="107"/>
      <c r="MJH11" s="107"/>
      <c r="MJI11" s="107"/>
      <c r="MJJ11" s="107"/>
      <c r="MJK11" s="107"/>
      <c r="MJL11" s="107"/>
      <c r="MJM11" s="107"/>
      <c r="MJN11" s="107"/>
      <c r="MJO11" s="107"/>
      <c r="MJP11" s="107"/>
      <c r="MJQ11" s="107"/>
      <c r="MJR11" s="107"/>
      <c r="MJS11" s="107"/>
      <c r="MJT11" s="107"/>
      <c r="MJU11" s="107"/>
      <c r="MJV11" s="107"/>
      <c r="MJW11" s="107"/>
      <c r="MJX11" s="107"/>
      <c r="MJY11" s="107"/>
      <c r="MJZ11" s="107"/>
      <c r="MKA11" s="107"/>
      <c r="MKB11" s="107"/>
      <c r="MKC11" s="107"/>
      <c r="MKD11" s="107"/>
      <c r="MKE11" s="107"/>
      <c r="MKF11" s="107"/>
      <c r="MKG11" s="107"/>
      <c r="MKH11" s="107"/>
      <c r="MKI11" s="107"/>
      <c r="MKJ11" s="107"/>
      <c r="MKK11" s="107"/>
      <c r="MKL11" s="107"/>
      <c r="MKM11" s="107"/>
      <c r="MKN11" s="107"/>
      <c r="MKO11" s="107"/>
      <c r="MKP11" s="107"/>
      <c r="MKQ11" s="107"/>
      <c r="MKR11" s="107"/>
      <c r="MKS11" s="107"/>
      <c r="MKT11" s="107"/>
      <c r="MKU11" s="107"/>
      <c r="MKV11" s="107"/>
      <c r="MKW11" s="107"/>
      <c r="MKX11" s="107"/>
      <c r="MKY11" s="107"/>
      <c r="MKZ11" s="107"/>
      <c r="MLA11" s="107"/>
      <c r="MLB11" s="107"/>
      <c r="MLC11" s="107"/>
      <c r="MLD11" s="107"/>
      <c r="MLE11" s="107"/>
      <c r="MLF11" s="107"/>
      <c r="MLG11" s="107"/>
      <c r="MLH11" s="107"/>
      <c r="MLI11" s="107"/>
      <c r="MLJ11" s="107"/>
      <c r="MLK11" s="107"/>
      <c r="MLL11" s="107"/>
      <c r="MLM11" s="107"/>
      <c r="MLN11" s="107"/>
      <c r="MLO11" s="107"/>
      <c r="MLP11" s="107"/>
      <c r="MLQ11" s="107"/>
      <c r="MLR11" s="107"/>
      <c r="MLS11" s="107"/>
      <c r="MLT11" s="107"/>
      <c r="MLU11" s="107"/>
      <c r="MLV11" s="107"/>
      <c r="MLW11" s="107"/>
      <c r="MLX11" s="107"/>
      <c r="MLY11" s="107"/>
      <c r="MLZ11" s="107"/>
      <c r="MMA11" s="107"/>
      <c r="MMB11" s="107"/>
      <c r="MMC11" s="107"/>
      <c r="MMD11" s="107"/>
      <c r="MME11" s="107"/>
      <c r="MMF11" s="107"/>
      <c r="MMG11" s="107"/>
      <c r="MMH11" s="107"/>
      <c r="MMI11" s="107"/>
      <c r="MMJ11" s="107"/>
      <c r="MMK11" s="107"/>
      <c r="MML11" s="107"/>
      <c r="MMM11" s="107"/>
      <c r="MMN11" s="107"/>
      <c r="MMO11" s="107"/>
      <c r="MMP11" s="107"/>
      <c r="MMQ11" s="107"/>
      <c r="MMR11" s="107"/>
      <c r="MMS11" s="107"/>
      <c r="MMT11" s="107"/>
      <c r="MMU11" s="107"/>
      <c r="MMV11" s="107"/>
      <c r="MMW11" s="107"/>
      <c r="MMX11" s="107"/>
      <c r="MMY11" s="107"/>
      <c r="MMZ11" s="107"/>
      <c r="MNA11" s="107"/>
      <c r="MNB11" s="107"/>
      <c r="MNC11" s="107"/>
      <c r="MND11" s="107"/>
      <c r="MNE11" s="107"/>
      <c r="MNF11" s="107"/>
      <c r="MNG11" s="107"/>
      <c r="MNH11" s="107"/>
      <c r="MNI11" s="107"/>
      <c r="MNJ11" s="107"/>
      <c r="MNK11" s="107"/>
      <c r="MNL11" s="107"/>
      <c r="MNM11" s="107"/>
      <c r="MNN11" s="107"/>
      <c r="MNO11" s="107"/>
      <c r="MNP11" s="107"/>
      <c r="MNQ11" s="107"/>
      <c r="MNR11" s="107"/>
      <c r="MNS11" s="107"/>
      <c r="MNT11" s="107"/>
      <c r="MNU11" s="107"/>
      <c r="MNV11" s="107"/>
      <c r="MNW11" s="107"/>
      <c r="MNX11" s="107"/>
      <c r="MNY11" s="107"/>
      <c r="MNZ11" s="107"/>
      <c r="MOA11" s="107"/>
      <c r="MOB11" s="107"/>
      <c r="MOC11" s="107"/>
      <c r="MOD11" s="107"/>
      <c r="MOE11" s="107"/>
      <c r="MOF11" s="107"/>
      <c r="MOG11" s="107"/>
      <c r="MOH11" s="107"/>
      <c r="MOI11" s="107"/>
      <c r="MOJ11" s="107"/>
      <c r="MOK11" s="107"/>
      <c r="MOL11" s="107"/>
      <c r="MOM11" s="107"/>
      <c r="MON11" s="107"/>
      <c r="MOO11" s="107"/>
      <c r="MOP11" s="107"/>
      <c r="MOQ11" s="107"/>
      <c r="MOR11" s="107"/>
      <c r="MOS11" s="107"/>
      <c r="MOT11" s="107"/>
      <c r="MOU11" s="107"/>
      <c r="MOV11" s="107"/>
      <c r="MOW11" s="107"/>
      <c r="MOX11" s="107"/>
      <c r="MOY11" s="107"/>
      <c r="MOZ11" s="107"/>
      <c r="MPA11" s="107"/>
      <c r="MPB11" s="107"/>
      <c r="MPC11" s="107"/>
      <c r="MPD11" s="107"/>
      <c r="MPE11" s="107"/>
      <c r="MPF11" s="107"/>
      <c r="MPG11" s="107"/>
      <c r="MPH11" s="107"/>
      <c r="MPI11" s="107"/>
      <c r="MPJ11" s="107"/>
      <c r="MPK11" s="107"/>
      <c r="MPL11" s="107"/>
      <c r="MPM11" s="107"/>
      <c r="MPN11" s="107"/>
      <c r="MPO11" s="107"/>
      <c r="MPP11" s="107"/>
      <c r="MPQ11" s="107"/>
      <c r="MPR11" s="107"/>
      <c r="MPS11" s="107"/>
      <c r="MPT11" s="107"/>
      <c r="MPU11" s="107"/>
      <c r="MPV11" s="107"/>
      <c r="MPW11" s="107"/>
      <c r="MPX11" s="107"/>
      <c r="MPY11" s="107"/>
      <c r="MPZ11" s="107"/>
      <c r="MQA11" s="107"/>
      <c r="MQB11" s="107"/>
      <c r="MQC11" s="107"/>
      <c r="MQD11" s="107"/>
      <c r="MQE11" s="107"/>
      <c r="MQF11" s="107"/>
      <c r="MQG11" s="107"/>
      <c r="MQH11" s="107"/>
      <c r="MQI11" s="107"/>
      <c r="MQJ11" s="107"/>
      <c r="MQK11" s="107"/>
      <c r="MQL11" s="107"/>
      <c r="MQM11" s="107"/>
      <c r="MQN11" s="107"/>
      <c r="MQO11" s="107"/>
      <c r="MQP11" s="107"/>
      <c r="MQQ11" s="107"/>
      <c r="MQR11" s="107"/>
      <c r="MQS11" s="107"/>
      <c r="MQT11" s="107"/>
      <c r="MQU11" s="107"/>
      <c r="MQV11" s="107"/>
      <c r="MQW11" s="107"/>
      <c r="MQX11" s="107"/>
      <c r="MQY11" s="107"/>
      <c r="MQZ11" s="107"/>
      <c r="MRA11" s="107"/>
      <c r="MRB11" s="107"/>
      <c r="MRC11" s="107"/>
      <c r="MRD11" s="107"/>
      <c r="MRE11" s="107"/>
      <c r="MRF11" s="107"/>
      <c r="MRG11" s="107"/>
      <c r="MRH11" s="107"/>
      <c r="MRI11" s="107"/>
      <c r="MRJ11" s="107"/>
      <c r="MRK11" s="107"/>
      <c r="MRL11" s="107"/>
      <c r="MRM11" s="107"/>
      <c r="MRN11" s="107"/>
      <c r="MRO11" s="107"/>
      <c r="MRP11" s="107"/>
      <c r="MRQ11" s="107"/>
      <c r="MRR11" s="107"/>
      <c r="MRS11" s="107"/>
      <c r="MRT11" s="107"/>
      <c r="MRU11" s="107"/>
      <c r="MRV11" s="107"/>
      <c r="MRW11" s="107"/>
      <c r="MRX11" s="107"/>
      <c r="MRY11" s="107"/>
      <c r="MRZ11" s="107"/>
      <c r="MSA11" s="107"/>
      <c r="MSB11" s="107"/>
      <c r="MSC11" s="107"/>
      <c r="MSD11" s="107"/>
      <c r="MSE11" s="107"/>
      <c r="MSF11" s="107"/>
      <c r="MSG11" s="107"/>
      <c r="MSH11" s="107"/>
      <c r="MSI11" s="107"/>
      <c r="MSJ11" s="107"/>
      <c r="MSK11" s="107"/>
      <c r="MSL11" s="107"/>
      <c r="MSM11" s="107"/>
      <c r="MSN11" s="107"/>
      <c r="MSO11" s="107"/>
      <c r="MSP11" s="107"/>
      <c r="MSQ11" s="107"/>
      <c r="MSR11" s="107"/>
      <c r="MSS11" s="107"/>
      <c r="MST11" s="107"/>
      <c r="MSU11" s="107"/>
      <c r="MSV11" s="107"/>
      <c r="MSW11" s="107"/>
      <c r="MSX11" s="107"/>
      <c r="MSY11" s="107"/>
      <c r="MSZ11" s="107"/>
      <c r="MTA11" s="107"/>
      <c r="MTB11" s="107"/>
      <c r="MTC11" s="107"/>
      <c r="MTD11" s="107"/>
      <c r="MTE11" s="107"/>
      <c r="MTF11" s="107"/>
      <c r="MTG11" s="107"/>
      <c r="MTH11" s="107"/>
      <c r="MTI11" s="107"/>
      <c r="MTJ11" s="107"/>
      <c r="MTK11" s="107"/>
      <c r="MTL11" s="107"/>
      <c r="MTM11" s="107"/>
      <c r="MTN11" s="107"/>
      <c r="MTO11" s="107"/>
      <c r="MTP11" s="107"/>
      <c r="MTQ11" s="107"/>
      <c r="MTR11" s="107"/>
      <c r="MTS11" s="107"/>
      <c r="MTT11" s="107"/>
      <c r="MTU11" s="107"/>
      <c r="MTV11" s="107"/>
      <c r="MTW11" s="107"/>
      <c r="MTX11" s="107"/>
      <c r="MTY11" s="107"/>
      <c r="MTZ11" s="107"/>
      <c r="MUA11" s="107"/>
      <c r="MUB11" s="107"/>
      <c r="MUC11" s="107"/>
      <c r="MUD11" s="107"/>
      <c r="MUE11" s="107"/>
      <c r="MUF11" s="107"/>
      <c r="MUG11" s="107"/>
      <c r="MUH11" s="107"/>
      <c r="MUI11" s="107"/>
      <c r="MUJ11" s="107"/>
      <c r="MUK11" s="107"/>
      <c r="MUL11" s="107"/>
      <c r="MUM11" s="107"/>
      <c r="MUN11" s="107"/>
      <c r="MUO11" s="107"/>
      <c r="MUP11" s="107"/>
      <c r="MUQ11" s="107"/>
      <c r="MUR11" s="107"/>
      <c r="MUS11" s="107"/>
      <c r="MUT11" s="107"/>
      <c r="MUU11" s="107"/>
      <c r="MUV11" s="107"/>
      <c r="MUW11" s="107"/>
      <c r="MUX11" s="107"/>
      <c r="MUY11" s="107"/>
      <c r="MUZ11" s="107"/>
      <c r="MVA11" s="107"/>
      <c r="MVB11" s="107"/>
      <c r="MVC11" s="107"/>
      <c r="MVD11" s="107"/>
      <c r="MVE11" s="107"/>
      <c r="MVF11" s="107"/>
      <c r="MVG11" s="107"/>
      <c r="MVH11" s="107"/>
      <c r="MVI11" s="107"/>
      <c r="MVJ11" s="107"/>
      <c r="MVK11" s="107"/>
      <c r="MVL11" s="107"/>
      <c r="MVM11" s="107"/>
      <c r="MVN11" s="107"/>
      <c r="MVO11" s="107"/>
      <c r="MVP11" s="107"/>
      <c r="MVQ11" s="107"/>
      <c r="MVR11" s="107"/>
      <c r="MVS11" s="107"/>
      <c r="MVT11" s="107"/>
      <c r="MVU11" s="107"/>
      <c r="MVV11" s="107"/>
      <c r="MVW11" s="107"/>
      <c r="MVX11" s="107"/>
      <c r="MVY11" s="107"/>
      <c r="MVZ11" s="107"/>
      <c r="MWA11" s="107"/>
      <c r="MWB11" s="107"/>
      <c r="MWC11" s="107"/>
      <c r="MWD11" s="107"/>
      <c r="MWE11" s="107"/>
      <c r="MWF11" s="107"/>
      <c r="MWG11" s="107"/>
      <c r="MWH11" s="107"/>
      <c r="MWI11" s="107"/>
      <c r="MWJ11" s="107"/>
      <c r="MWK11" s="107"/>
      <c r="MWL11" s="107"/>
      <c r="MWM11" s="107"/>
      <c r="MWN11" s="107"/>
      <c r="MWO11" s="107"/>
      <c r="MWP11" s="107"/>
      <c r="MWQ11" s="107"/>
      <c r="MWR11" s="107"/>
      <c r="MWS11" s="107"/>
      <c r="MWT11" s="107"/>
      <c r="MWU11" s="107"/>
      <c r="MWV11" s="107"/>
      <c r="MWW11" s="107"/>
      <c r="MWX11" s="107"/>
      <c r="MWY11" s="107"/>
      <c r="MWZ11" s="107"/>
      <c r="MXA11" s="107"/>
      <c r="MXB11" s="107"/>
      <c r="MXC11" s="107"/>
      <c r="MXD11" s="107"/>
      <c r="MXE11" s="107"/>
      <c r="MXF11" s="107"/>
      <c r="MXG11" s="107"/>
      <c r="MXH11" s="107"/>
      <c r="MXI11" s="107"/>
      <c r="MXJ11" s="107"/>
      <c r="MXK11" s="107"/>
      <c r="MXL11" s="107"/>
      <c r="MXM11" s="107"/>
      <c r="MXN11" s="107"/>
      <c r="MXO11" s="107"/>
      <c r="MXP11" s="107"/>
      <c r="MXQ11" s="107"/>
      <c r="MXR11" s="107"/>
      <c r="MXS11" s="107"/>
      <c r="MXT11" s="107"/>
      <c r="MXU11" s="107"/>
      <c r="MXV11" s="107"/>
      <c r="MXW11" s="107"/>
      <c r="MXX11" s="107"/>
      <c r="MXY11" s="107"/>
      <c r="MXZ11" s="107"/>
      <c r="MYA11" s="107"/>
      <c r="MYB11" s="107"/>
      <c r="MYC11" s="107"/>
      <c r="MYD11" s="107"/>
      <c r="MYE11" s="107"/>
      <c r="MYF11" s="107"/>
      <c r="MYG11" s="107"/>
      <c r="MYH11" s="107"/>
      <c r="MYI11" s="107"/>
      <c r="MYJ11" s="107"/>
      <c r="MYK11" s="107"/>
      <c r="MYL11" s="107"/>
      <c r="MYM11" s="107"/>
      <c r="MYN11" s="107"/>
      <c r="MYO11" s="107"/>
      <c r="MYP11" s="107"/>
      <c r="MYQ11" s="107"/>
      <c r="MYR11" s="107"/>
      <c r="MYS11" s="107"/>
      <c r="MYT11" s="107"/>
      <c r="MYU11" s="107"/>
      <c r="MYV11" s="107"/>
      <c r="MYW11" s="107"/>
      <c r="MYX11" s="107"/>
      <c r="MYY11" s="107"/>
      <c r="MYZ11" s="107"/>
      <c r="MZA11" s="107"/>
      <c r="MZB11" s="107"/>
      <c r="MZC11" s="107"/>
      <c r="MZD11" s="107"/>
      <c r="MZE11" s="107"/>
      <c r="MZF11" s="107"/>
      <c r="MZG11" s="107"/>
      <c r="MZH11" s="107"/>
      <c r="MZI11" s="107"/>
      <c r="MZJ11" s="107"/>
      <c r="MZK11" s="107"/>
      <c r="MZL11" s="107"/>
      <c r="MZM11" s="107"/>
      <c r="MZN11" s="107"/>
      <c r="MZO11" s="107"/>
      <c r="MZP11" s="107"/>
      <c r="MZQ11" s="107"/>
      <c r="MZR11" s="107"/>
      <c r="MZS11" s="107"/>
      <c r="MZT11" s="107"/>
      <c r="MZU11" s="107"/>
      <c r="MZV11" s="107"/>
      <c r="MZW11" s="107"/>
      <c r="MZX11" s="107"/>
      <c r="MZY11" s="107"/>
      <c r="MZZ11" s="107"/>
      <c r="NAA11" s="107"/>
      <c r="NAB11" s="107"/>
      <c r="NAC11" s="107"/>
      <c r="NAD11" s="107"/>
      <c r="NAE11" s="107"/>
      <c r="NAF11" s="107"/>
      <c r="NAG11" s="107"/>
      <c r="NAH11" s="107"/>
      <c r="NAI11" s="107"/>
      <c r="NAJ11" s="107"/>
      <c r="NAK11" s="107"/>
      <c r="NAL11" s="107"/>
      <c r="NAM11" s="107"/>
      <c r="NAN11" s="107"/>
      <c r="NAO11" s="107"/>
      <c r="NAP11" s="107"/>
      <c r="NAQ11" s="107"/>
      <c r="NAR11" s="107"/>
      <c r="NAS11" s="107"/>
      <c r="NAT11" s="107"/>
      <c r="NAU11" s="107"/>
      <c r="NAV11" s="107"/>
      <c r="NAW11" s="107"/>
      <c r="NAX11" s="107"/>
      <c r="NAY11" s="107"/>
      <c r="NAZ11" s="107"/>
      <c r="NBA11" s="107"/>
      <c r="NBB11" s="107"/>
      <c r="NBC11" s="107"/>
      <c r="NBD11" s="107"/>
      <c r="NBE11" s="107"/>
      <c r="NBF11" s="107"/>
      <c r="NBG11" s="107"/>
      <c r="NBH11" s="107"/>
      <c r="NBI11" s="107"/>
      <c r="NBJ11" s="107"/>
      <c r="NBK11" s="107"/>
      <c r="NBL11" s="107"/>
      <c r="NBM11" s="107"/>
      <c r="NBN11" s="107"/>
      <c r="NBO11" s="107"/>
      <c r="NBP11" s="107"/>
      <c r="NBQ11" s="107"/>
      <c r="NBR11" s="107"/>
      <c r="NBS11" s="107"/>
      <c r="NBT11" s="107"/>
      <c r="NBU11" s="107"/>
      <c r="NBV11" s="107"/>
      <c r="NBW11" s="107"/>
      <c r="NBX11" s="107"/>
      <c r="NBY11" s="107"/>
      <c r="NBZ11" s="107"/>
      <c r="NCA11" s="107"/>
      <c r="NCB11" s="107"/>
      <c r="NCC11" s="107"/>
      <c r="NCD11" s="107"/>
      <c r="NCE11" s="107"/>
      <c r="NCF11" s="107"/>
      <c r="NCG11" s="107"/>
      <c r="NCH11" s="107"/>
      <c r="NCI11" s="107"/>
      <c r="NCJ11" s="107"/>
      <c r="NCK11" s="107"/>
      <c r="NCL11" s="107"/>
      <c r="NCM11" s="107"/>
      <c r="NCN11" s="107"/>
      <c r="NCO11" s="107"/>
      <c r="NCP11" s="107"/>
      <c r="NCQ11" s="107"/>
      <c r="NCR11" s="107"/>
      <c r="NCS11" s="107"/>
      <c r="NCT11" s="107"/>
      <c r="NCU11" s="107"/>
      <c r="NCV11" s="107"/>
      <c r="NCW11" s="107"/>
      <c r="NCX11" s="107"/>
      <c r="NCY11" s="107"/>
      <c r="NCZ11" s="107"/>
      <c r="NDA11" s="107"/>
      <c r="NDB11" s="107"/>
      <c r="NDC11" s="107"/>
      <c r="NDD11" s="107"/>
      <c r="NDE11" s="107"/>
      <c r="NDF11" s="107"/>
      <c r="NDG11" s="107"/>
      <c r="NDH11" s="107"/>
      <c r="NDI11" s="107"/>
      <c r="NDJ11" s="107"/>
      <c r="NDK11" s="107"/>
      <c r="NDL11" s="107"/>
      <c r="NDM11" s="107"/>
      <c r="NDN11" s="107"/>
      <c r="NDO11" s="107"/>
      <c r="NDP11" s="107"/>
      <c r="NDQ11" s="107"/>
      <c r="NDR11" s="107"/>
      <c r="NDS11" s="107"/>
      <c r="NDT11" s="107"/>
      <c r="NDU11" s="107"/>
      <c r="NDV11" s="107"/>
      <c r="NDW11" s="107"/>
      <c r="NDX11" s="107"/>
      <c r="NDY11" s="107"/>
      <c r="NDZ11" s="107"/>
      <c r="NEA11" s="107"/>
      <c r="NEB11" s="107"/>
      <c r="NEC11" s="107"/>
      <c r="NED11" s="107"/>
      <c r="NEE11" s="107"/>
      <c r="NEF11" s="107"/>
      <c r="NEG11" s="107"/>
      <c r="NEH11" s="107"/>
      <c r="NEI11" s="107"/>
      <c r="NEJ11" s="107"/>
      <c r="NEK11" s="107"/>
      <c r="NEL11" s="107"/>
      <c r="NEM11" s="107"/>
      <c r="NEN11" s="107"/>
      <c r="NEO11" s="107"/>
      <c r="NEP11" s="107"/>
      <c r="NEQ11" s="107"/>
      <c r="NER11" s="107"/>
      <c r="NES11" s="107"/>
      <c r="NET11" s="107"/>
      <c r="NEU11" s="107"/>
      <c r="NEV11" s="107"/>
      <c r="NEW11" s="107"/>
      <c r="NEX11" s="107"/>
      <c r="NEY11" s="107"/>
      <c r="NEZ11" s="107"/>
      <c r="NFA11" s="107"/>
      <c r="NFB11" s="107"/>
      <c r="NFC11" s="107"/>
      <c r="NFD11" s="107"/>
      <c r="NFE11" s="107"/>
      <c r="NFF11" s="107"/>
      <c r="NFG11" s="107"/>
      <c r="NFH11" s="107"/>
      <c r="NFI11" s="107"/>
      <c r="NFJ11" s="107"/>
      <c r="NFK11" s="107"/>
      <c r="NFL11" s="107"/>
      <c r="NFM11" s="107"/>
      <c r="NFN11" s="107"/>
      <c r="NFO11" s="107"/>
      <c r="NFP11" s="107"/>
      <c r="NFQ11" s="107"/>
      <c r="NFR11" s="107"/>
      <c r="NFS11" s="107"/>
      <c r="NFT11" s="107"/>
      <c r="NFU11" s="107"/>
      <c r="NFV11" s="107"/>
      <c r="NFW11" s="107"/>
      <c r="NFX11" s="107"/>
      <c r="NFY11" s="107"/>
      <c r="NFZ11" s="107"/>
      <c r="NGA11" s="107"/>
      <c r="NGB11" s="107"/>
      <c r="NGC11" s="107"/>
      <c r="NGD11" s="107"/>
      <c r="NGE11" s="107"/>
      <c r="NGF11" s="107"/>
      <c r="NGG11" s="107"/>
      <c r="NGH11" s="107"/>
      <c r="NGI11" s="107"/>
      <c r="NGJ11" s="107"/>
      <c r="NGK11" s="107"/>
      <c r="NGL11" s="107"/>
      <c r="NGM11" s="107"/>
      <c r="NGN11" s="107"/>
      <c r="NGO11" s="107"/>
      <c r="NGP11" s="107"/>
      <c r="NGQ11" s="107"/>
      <c r="NGR11" s="107"/>
      <c r="NGS11" s="107"/>
      <c r="NGT11" s="107"/>
      <c r="NGU11" s="107"/>
      <c r="NGV11" s="107"/>
      <c r="NGW11" s="107"/>
      <c r="NGX11" s="107"/>
      <c r="NGY11" s="107"/>
      <c r="NGZ11" s="107"/>
      <c r="NHA11" s="107"/>
      <c r="NHB11" s="107"/>
      <c r="NHC11" s="107"/>
      <c r="NHD11" s="107"/>
      <c r="NHE11" s="107"/>
      <c r="NHF11" s="107"/>
      <c r="NHG11" s="107"/>
      <c r="NHH11" s="107"/>
      <c r="NHI11" s="107"/>
      <c r="NHJ11" s="107"/>
      <c r="NHK11" s="107"/>
      <c r="NHL11" s="107"/>
      <c r="NHM11" s="107"/>
      <c r="NHN11" s="107"/>
      <c r="NHO11" s="107"/>
      <c r="NHP11" s="107"/>
      <c r="NHQ11" s="107"/>
      <c r="NHR11" s="107"/>
      <c r="NHS11" s="107"/>
      <c r="NHT11" s="107"/>
      <c r="NHU11" s="107"/>
      <c r="NHV11" s="107"/>
      <c r="NHW11" s="107"/>
      <c r="NHX11" s="107"/>
      <c r="NHY11" s="107"/>
      <c r="NHZ11" s="107"/>
      <c r="NIA11" s="107"/>
      <c r="NIB11" s="107"/>
      <c r="NIC11" s="107"/>
      <c r="NID11" s="107"/>
      <c r="NIE11" s="107"/>
      <c r="NIF11" s="107"/>
      <c r="NIG11" s="107"/>
      <c r="NIH11" s="107"/>
      <c r="NII11" s="107"/>
      <c r="NIJ11" s="107"/>
      <c r="NIK11" s="107"/>
      <c r="NIL11" s="107"/>
      <c r="NIM11" s="107"/>
      <c r="NIN11" s="107"/>
      <c r="NIO11" s="107"/>
      <c r="NIP11" s="107"/>
      <c r="NIQ11" s="107"/>
      <c r="NIR11" s="107"/>
      <c r="NIS11" s="107"/>
      <c r="NIT11" s="107"/>
      <c r="NIU11" s="107"/>
      <c r="NIV11" s="107"/>
      <c r="NIW11" s="107"/>
      <c r="NIX11" s="107"/>
      <c r="NIY11" s="107"/>
      <c r="NIZ11" s="107"/>
      <c r="NJA11" s="107"/>
      <c r="NJB11" s="107"/>
      <c r="NJC11" s="107"/>
      <c r="NJD11" s="107"/>
      <c r="NJE11" s="107"/>
      <c r="NJF11" s="107"/>
      <c r="NJG11" s="107"/>
      <c r="NJH11" s="107"/>
      <c r="NJI11" s="107"/>
      <c r="NJJ11" s="107"/>
      <c r="NJK11" s="107"/>
      <c r="NJL11" s="107"/>
      <c r="NJM11" s="107"/>
      <c r="NJN11" s="107"/>
      <c r="NJO11" s="107"/>
      <c r="NJP11" s="107"/>
      <c r="NJQ11" s="107"/>
      <c r="NJR11" s="107"/>
      <c r="NJS11" s="107"/>
      <c r="NJT11" s="107"/>
      <c r="NJU11" s="107"/>
      <c r="NJV11" s="107"/>
      <c r="NJW11" s="107"/>
      <c r="NJX11" s="107"/>
      <c r="NJY11" s="107"/>
      <c r="NJZ11" s="107"/>
      <c r="NKA11" s="107"/>
      <c r="NKB11" s="107"/>
      <c r="NKC11" s="107"/>
      <c r="NKD11" s="107"/>
      <c r="NKE11" s="107"/>
      <c r="NKF11" s="107"/>
      <c r="NKG11" s="107"/>
      <c r="NKH11" s="107"/>
      <c r="NKI11" s="107"/>
      <c r="NKJ11" s="107"/>
      <c r="NKK11" s="107"/>
      <c r="NKL11" s="107"/>
      <c r="NKM11" s="107"/>
      <c r="NKN11" s="107"/>
      <c r="NKO11" s="107"/>
      <c r="NKP11" s="107"/>
      <c r="NKQ11" s="107"/>
      <c r="NKR11" s="107"/>
      <c r="NKS11" s="107"/>
      <c r="NKT11" s="107"/>
      <c r="NKU11" s="107"/>
      <c r="NKV11" s="107"/>
      <c r="NKW11" s="107"/>
      <c r="NKX11" s="107"/>
      <c r="NKY11" s="107"/>
      <c r="NKZ11" s="107"/>
      <c r="NLA11" s="107"/>
      <c r="NLB11" s="107"/>
      <c r="NLC11" s="107"/>
      <c r="NLD11" s="107"/>
      <c r="NLE11" s="107"/>
      <c r="NLF11" s="107"/>
      <c r="NLG11" s="107"/>
      <c r="NLH11" s="107"/>
      <c r="NLI11" s="107"/>
      <c r="NLJ11" s="107"/>
      <c r="NLK11" s="107"/>
      <c r="NLL11" s="107"/>
      <c r="NLM11" s="107"/>
      <c r="NLN11" s="107"/>
      <c r="NLO11" s="107"/>
      <c r="NLP11" s="107"/>
      <c r="NLQ11" s="107"/>
      <c r="NLR11" s="107"/>
      <c r="NLS11" s="107"/>
      <c r="NLT11" s="107"/>
      <c r="NLU11" s="107"/>
      <c r="NLV11" s="107"/>
      <c r="NLW11" s="107"/>
      <c r="NLX11" s="107"/>
      <c r="NLY11" s="107"/>
      <c r="NLZ11" s="107"/>
      <c r="NMA11" s="107"/>
      <c r="NMB11" s="107"/>
      <c r="NMC11" s="107"/>
      <c r="NMD11" s="107"/>
      <c r="NME11" s="107"/>
      <c r="NMF11" s="107"/>
      <c r="NMG11" s="107"/>
      <c r="NMH11" s="107"/>
      <c r="NMI11" s="107"/>
      <c r="NMJ11" s="107"/>
      <c r="NMK11" s="107"/>
      <c r="NML11" s="107"/>
      <c r="NMM11" s="107"/>
      <c r="NMN11" s="107"/>
      <c r="NMO11" s="107"/>
      <c r="NMP11" s="107"/>
      <c r="NMQ11" s="107"/>
      <c r="NMR11" s="107"/>
      <c r="NMS11" s="107"/>
      <c r="NMT11" s="107"/>
      <c r="NMU11" s="107"/>
      <c r="NMV11" s="107"/>
      <c r="NMW11" s="107"/>
      <c r="NMX11" s="107"/>
      <c r="NMY11" s="107"/>
      <c r="NMZ11" s="107"/>
      <c r="NNA11" s="107"/>
      <c r="NNB11" s="107"/>
      <c r="NNC11" s="107"/>
      <c r="NND11" s="107"/>
      <c r="NNE11" s="107"/>
      <c r="NNF11" s="107"/>
      <c r="NNG11" s="107"/>
      <c r="NNH11" s="107"/>
      <c r="NNI11" s="107"/>
      <c r="NNJ11" s="107"/>
      <c r="NNK11" s="107"/>
      <c r="NNL11" s="107"/>
      <c r="NNM11" s="107"/>
      <c r="NNN11" s="107"/>
      <c r="NNO11" s="107"/>
      <c r="NNP11" s="107"/>
      <c r="NNQ11" s="107"/>
      <c r="NNR11" s="107"/>
      <c r="NNS11" s="107"/>
      <c r="NNT11" s="107"/>
      <c r="NNU11" s="107"/>
      <c r="NNV11" s="107"/>
      <c r="NNW11" s="107"/>
      <c r="NNX11" s="107"/>
      <c r="NNY11" s="107"/>
      <c r="NNZ11" s="107"/>
      <c r="NOA11" s="107"/>
      <c r="NOB11" s="107"/>
      <c r="NOC11" s="107"/>
      <c r="NOD11" s="107"/>
      <c r="NOE11" s="107"/>
      <c r="NOF11" s="107"/>
      <c r="NOG11" s="107"/>
      <c r="NOH11" s="107"/>
      <c r="NOI11" s="107"/>
      <c r="NOJ11" s="107"/>
      <c r="NOK11" s="107"/>
      <c r="NOL11" s="107"/>
      <c r="NOM11" s="107"/>
      <c r="NON11" s="107"/>
      <c r="NOO11" s="107"/>
      <c r="NOP11" s="107"/>
      <c r="NOQ11" s="107"/>
      <c r="NOR11" s="107"/>
      <c r="NOS11" s="107"/>
      <c r="NOT11" s="107"/>
      <c r="NOU11" s="107"/>
      <c r="NOV11" s="107"/>
      <c r="NOW11" s="107"/>
      <c r="NOX11" s="107"/>
      <c r="NOY11" s="107"/>
      <c r="NOZ11" s="107"/>
      <c r="NPA11" s="107"/>
      <c r="NPB11" s="107"/>
      <c r="NPC11" s="107"/>
      <c r="NPD11" s="107"/>
      <c r="NPE11" s="107"/>
      <c r="NPF11" s="107"/>
      <c r="NPG11" s="107"/>
      <c r="NPH11" s="107"/>
      <c r="NPI11" s="107"/>
      <c r="NPJ11" s="107"/>
      <c r="NPK11" s="107"/>
      <c r="NPL11" s="107"/>
      <c r="NPM11" s="107"/>
      <c r="NPN11" s="107"/>
      <c r="NPO11" s="107"/>
      <c r="NPP11" s="107"/>
      <c r="NPQ11" s="107"/>
      <c r="NPR11" s="107"/>
      <c r="NPS11" s="107"/>
      <c r="NPT11" s="107"/>
      <c r="NPU11" s="107"/>
      <c r="NPV11" s="107"/>
      <c r="NPW11" s="107"/>
      <c r="NPX11" s="107"/>
      <c r="NPY11" s="107"/>
      <c r="NPZ11" s="107"/>
      <c r="NQA11" s="107"/>
      <c r="NQB11" s="107"/>
      <c r="NQC11" s="107"/>
      <c r="NQD11" s="107"/>
      <c r="NQE11" s="107"/>
      <c r="NQF11" s="107"/>
      <c r="NQG11" s="107"/>
      <c r="NQH11" s="107"/>
      <c r="NQI11" s="107"/>
      <c r="NQJ11" s="107"/>
      <c r="NQK11" s="107"/>
      <c r="NQL11" s="107"/>
      <c r="NQM11" s="107"/>
      <c r="NQN11" s="107"/>
      <c r="NQO11" s="107"/>
      <c r="NQP11" s="107"/>
      <c r="NQQ11" s="107"/>
      <c r="NQR11" s="107"/>
      <c r="NQS11" s="107"/>
      <c r="NQT11" s="107"/>
      <c r="NQU11" s="107"/>
      <c r="NQV11" s="107"/>
      <c r="NQW11" s="107"/>
      <c r="NQX11" s="107"/>
      <c r="NQY11" s="107"/>
      <c r="NQZ11" s="107"/>
      <c r="NRA11" s="107"/>
      <c r="NRB11" s="107"/>
      <c r="NRC11" s="107"/>
      <c r="NRD11" s="107"/>
      <c r="NRE11" s="107"/>
      <c r="NRF11" s="107"/>
      <c r="NRG11" s="107"/>
      <c r="NRH11" s="107"/>
      <c r="NRI11" s="107"/>
      <c r="NRJ11" s="107"/>
      <c r="NRK11" s="107"/>
      <c r="NRL11" s="107"/>
      <c r="NRM11" s="107"/>
      <c r="NRN11" s="107"/>
      <c r="NRO11" s="107"/>
      <c r="NRP11" s="107"/>
      <c r="NRQ11" s="107"/>
      <c r="NRR11" s="107"/>
      <c r="NRS11" s="107"/>
      <c r="NRT11" s="107"/>
      <c r="NRU11" s="107"/>
      <c r="NRV11" s="107"/>
      <c r="NRW11" s="107"/>
      <c r="NRX11" s="107"/>
      <c r="NRY11" s="107"/>
      <c r="NRZ11" s="107"/>
      <c r="NSA11" s="107"/>
      <c r="NSB11" s="107"/>
      <c r="NSC11" s="107"/>
      <c r="NSD11" s="107"/>
      <c r="NSE11" s="107"/>
      <c r="NSF11" s="107"/>
      <c r="NSG11" s="107"/>
      <c r="NSH11" s="107"/>
      <c r="NSI11" s="107"/>
      <c r="NSJ11" s="107"/>
      <c r="NSK11" s="107"/>
      <c r="NSL11" s="107"/>
      <c r="NSM11" s="107"/>
      <c r="NSN11" s="107"/>
      <c r="NSO11" s="107"/>
      <c r="NSP11" s="107"/>
      <c r="NSQ11" s="107"/>
      <c r="NSR11" s="107"/>
      <c r="NSS11" s="107"/>
      <c r="NST11" s="107"/>
      <c r="NSU11" s="107"/>
      <c r="NSV11" s="107"/>
      <c r="NSW11" s="107"/>
      <c r="NSX11" s="107"/>
      <c r="NSY11" s="107"/>
      <c r="NSZ11" s="107"/>
      <c r="NTA11" s="107"/>
      <c r="NTB11" s="107"/>
      <c r="NTC11" s="107"/>
      <c r="NTD11" s="107"/>
      <c r="NTE11" s="107"/>
      <c r="NTF11" s="107"/>
      <c r="NTG11" s="107"/>
      <c r="NTH11" s="107"/>
      <c r="NTI11" s="107"/>
      <c r="NTJ11" s="107"/>
      <c r="NTK11" s="107"/>
      <c r="NTL11" s="107"/>
      <c r="NTM11" s="107"/>
      <c r="NTN11" s="107"/>
      <c r="NTO11" s="107"/>
      <c r="NTP11" s="107"/>
      <c r="NTQ11" s="107"/>
      <c r="NTR11" s="107"/>
      <c r="NTS11" s="107"/>
      <c r="NTT11" s="107"/>
      <c r="NTU11" s="107"/>
      <c r="NTV11" s="107"/>
      <c r="NTW11" s="107"/>
      <c r="NTX11" s="107"/>
      <c r="NTY11" s="107"/>
      <c r="NTZ11" s="107"/>
      <c r="NUA11" s="107"/>
      <c r="NUB11" s="107"/>
      <c r="NUC11" s="107"/>
      <c r="NUD11" s="107"/>
      <c r="NUE11" s="107"/>
      <c r="NUF11" s="107"/>
      <c r="NUG11" s="107"/>
      <c r="NUH11" s="107"/>
      <c r="NUI11" s="107"/>
      <c r="NUJ11" s="107"/>
      <c r="NUK11" s="107"/>
      <c r="NUL11" s="107"/>
      <c r="NUM11" s="107"/>
      <c r="NUN11" s="107"/>
      <c r="NUO11" s="107"/>
      <c r="NUP11" s="107"/>
      <c r="NUQ11" s="107"/>
      <c r="NUR11" s="107"/>
      <c r="NUS11" s="107"/>
      <c r="NUT11" s="107"/>
      <c r="NUU11" s="107"/>
      <c r="NUV11" s="107"/>
      <c r="NUW11" s="107"/>
      <c r="NUX11" s="107"/>
      <c r="NUY11" s="107"/>
      <c r="NUZ11" s="107"/>
      <c r="NVA11" s="107"/>
      <c r="NVB11" s="107"/>
      <c r="NVC11" s="107"/>
      <c r="NVD11" s="107"/>
      <c r="NVE11" s="107"/>
      <c r="NVF11" s="107"/>
      <c r="NVG11" s="107"/>
      <c r="NVH11" s="107"/>
      <c r="NVI11" s="107"/>
      <c r="NVJ11" s="107"/>
      <c r="NVK11" s="107"/>
      <c r="NVL11" s="107"/>
      <c r="NVM11" s="107"/>
      <c r="NVN11" s="107"/>
      <c r="NVO11" s="107"/>
      <c r="NVP11" s="107"/>
      <c r="NVQ11" s="107"/>
      <c r="NVR11" s="107"/>
      <c r="NVS11" s="107"/>
      <c r="NVT11" s="107"/>
      <c r="NVU11" s="107"/>
      <c r="NVV11" s="107"/>
      <c r="NVW11" s="107"/>
      <c r="NVX11" s="107"/>
      <c r="NVY11" s="107"/>
      <c r="NVZ11" s="107"/>
      <c r="NWA11" s="107"/>
      <c r="NWB11" s="107"/>
      <c r="NWC11" s="107"/>
      <c r="NWD11" s="107"/>
      <c r="NWE11" s="107"/>
      <c r="NWF11" s="107"/>
      <c r="NWG11" s="107"/>
      <c r="NWH11" s="107"/>
      <c r="NWI11" s="107"/>
      <c r="NWJ11" s="107"/>
      <c r="NWK11" s="107"/>
      <c r="NWL11" s="107"/>
      <c r="NWM11" s="107"/>
      <c r="NWN11" s="107"/>
      <c r="NWO11" s="107"/>
      <c r="NWP11" s="107"/>
      <c r="NWQ11" s="107"/>
      <c r="NWR11" s="107"/>
      <c r="NWS11" s="107"/>
      <c r="NWT11" s="107"/>
      <c r="NWU11" s="107"/>
      <c r="NWV11" s="107"/>
      <c r="NWW11" s="107"/>
      <c r="NWX11" s="107"/>
      <c r="NWY11" s="107"/>
      <c r="NWZ11" s="107"/>
      <c r="NXA11" s="107"/>
      <c r="NXB11" s="107"/>
      <c r="NXC11" s="107"/>
      <c r="NXD11" s="107"/>
      <c r="NXE11" s="107"/>
      <c r="NXF11" s="107"/>
      <c r="NXG11" s="107"/>
      <c r="NXH11" s="107"/>
      <c r="NXI11" s="107"/>
      <c r="NXJ11" s="107"/>
      <c r="NXK11" s="107"/>
      <c r="NXL11" s="107"/>
      <c r="NXM11" s="107"/>
      <c r="NXN11" s="107"/>
      <c r="NXO11" s="107"/>
      <c r="NXP11" s="107"/>
      <c r="NXQ11" s="107"/>
      <c r="NXR11" s="107"/>
      <c r="NXS11" s="107"/>
      <c r="NXT11" s="107"/>
      <c r="NXU11" s="107"/>
      <c r="NXV11" s="107"/>
      <c r="NXW11" s="107"/>
      <c r="NXX11" s="107"/>
      <c r="NXY11" s="107"/>
      <c r="NXZ11" s="107"/>
      <c r="NYA11" s="107"/>
      <c r="NYB11" s="107"/>
      <c r="NYC11" s="107"/>
      <c r="NYD11" s="107"/>
      <c r="NYE11" s="107"/>
      <c r="NYF11" s="107"/>
      <c r="NYG11" s="107"/>
      <c r="NYH11" s="107"/>
      <c r="NYI11" s="107"/>
      <c r="NYJ11" s="107"/>
      <c r="NYK11" s="107"/>
      <c r="NYL11" s="107"/>
      <c r="NYM11" s="107"/>
      <c r="NYN11" s="107"/>
      <c r="NYO11" s="107"/>
      <c r="NYP11" s="107"/>
      <c r="NYQ11" s="107"/>
      <c r="NYR11" s="107"/>
      <c r="NYS11" s="107"/>
      <c r="NYT11" s="107"/>
      <c r="NYU11" s="107"/>
      <c r="NYV11" s="107"/>
      <c r="NYW11" s="107"/>
      <c r="NYX11" s="107"/>
      <c r="NYY11" s="107"/>
      <c r="NYZ11" s="107"/>
      <c r="NZA11" s="107"/>
      <c r="NZB11" s="107"/>
      <c r="NZC11" s="107"/>
      <c r="NZD11" s="107"/>
      <c r="NZE11" s="107"/>
      <c r="NZF11" s="107"/>
      <c r="NZG11" s="107"/>
      <c r="NZH11" s="107"/>
      <c r="NZI11" s="107"/>
      <c r="NZJ11" s="107"/>
      <c r="NZK11" s="107"/>
      <c r="NZL11" s="107"/>
      <c r="NZM11" s="107"/>
      <c r="NZN11" s="107"/>
      <c r="NZO11" s="107"/>
      <c r="NZP11" s="107"/>
      <c r="NZQ11" s="107"/>
      <c r="NZR11" s="107"/>
      <c r="NZS11" s="107"/>
      <c r="NZT11" s="107"/>
      <c r="NZU11" s="107"/>
      <c r="NZV11" s="107"/>
      <c r="NZW11" s="107"/>
      <c r="NZX11" s="107"/>
      <c r="NZY11" s="107"/>
      <c r="NZZ11" s="107"/>
      <c r="OAA11" s="107"/>
      <c r="OAB11" s="107"/>
      <c r="OAC11" s="107"/>
      <c r="OAD11" s="107"/>
      <c r="OAE11" s="107"/>
      <c r="OAF11" s="107"/>
      <c r="OAG11" s="107"/>
      <c r="OAH11" s="107"/>
      <c r="OAI11" s="107"/>
      <c r="OAJ11" s="107"/>
      <c r="OAK11" s="107"/>
      <c r="OAL11" s="107"/>
      <c r="OAM11" s="107"/>
      <c r="OAN11" s="107"/>
      <c r="OAO11" s="107"/>
      <c r="OAP11" s="107"/>
      <c r="OAQ11" s="107"/>
      <c r="OAR11" s="107"/>
      <c r="OAS11" s="107"/>
      <c r="OAT11" s="107"/>
      <c r="OAU11" s="107"/>
      <c r="OAV11" s="107"/>
      <c r="OAW11" s="107"/>
      <c r="OAX11" s="107"/>
      <c r="OAY11" s="107"/>
      <c r="OAZ11" s="107"/>
      <c r="OBA11" s="107"/>
      <c r="OBB11" s="107"/>
      <c r="OBC11" s="107"/>
      <c r="OBD11" s="107"/>
      <c r="OBE11" s="107"/>
      <c r="OBF11" s="107"/>
      <c r="OBG11" s="107"/>
      <c r="OBH11" s="107"/>
      <c r="OBI11" s="107"/>
      <c r="OBJ11" s="107"/>
      <c r="OBK11" s="107"/>
      <c r="OBL11" s="107"/>
      <c r="OBM11" s="107"/>
      <c r="OBN11" s="107"/>
      <c r="OBO11" s="107"/>
      <c r="OBP11" s="107"/>
      <c r="OBQ11" s="107"/>
      <c r="OBR11" s="107"/>
      <c r="OBS11" s="107"/>
      <c r="OBT11" s="107"/>
      <c r="OBU11" s="107"/>
      <c r="OBV11" s="107"/>
      <c r="OBW11" s="107"/>
      <c r="OBX11" s="107"/>
      <c r="OBY11" s="107"/>
      <c r="OBZ11" s="107"/>
      <c r="OCA11" s="107"/>
      <c r="OCB11" s="107"/>
      <c r="OCC11" s="107"/>
      <c r="OCD11" s="107"/>
      <c r="OCE11" s="107"/>
      <c r="OCF11" s="107"/>
      <c r="OCG11" s="107"/>
      <c r="OCH11" s="107"/>
      <c r="OCI11" s="107"/>
      <c r="OCJ11" s="107"/>
      <c r="OCK11" s="107"/>
      <c r="OCL11" s="107"/>
      <c r="OCM11" s="107"/>
      <c r="OCN11" s="107"/>
      <c r="OCO11" s="107"/>
      <c r="OCP11" s="107"/>
      <c r="OCQ11" s="107"/>
      <c r="OCR11" s="107"/>
      <c r="OCS11" s="107"/>
      <c r="OCT11" s="107"/>
      <c r="OCU11" s="107"/>
      <c r="OCV11" s="107"/>
      <c r="OCW11" s="107"/>
      <c r="OCX11" s="107"/>
      <c r="OCY11" s="107"/>
      <c r="OCZ11" s="107"/>
      <c r="ODA11" s="107"/>
      <c r="ODB11" s="107"/>
      <c r="ODC11" s="107"/>
      <c r="ODD11" s="107"/>
      <c r="ODE11" s="107"/>
      <c r="ODF11" s="107"/>
      <c r="ODG11" s="107"/>
      <c r="ODH11" s="107"/>
      <c r="ODI11" s="107"/>
      <c r="ODJ11" s="107"/>
      <c r="ODK11" s="107"/>
      <c r="ODL11" s="107"/>
      <c r="ODM11" s="107"/>
      <c r="ODN11" s="107"/>
      <c r="ODO11" s="107"/>
      <c r="ODP11" s="107"/>
      <c r="ODQ11" s="107"/>
      <c r="ODR11" s="107"/>
      <c r="ODS11" s="107"/>
      <c r="ODT11" s="107"/>
      <c r="ODU11" s="107"/>
      <c r="ODV11" s="107"/>
      <c r="ODW11" s="107"/>
      <c r="ODX11" s="107"/>
      <c r="ODY11" s="107"/>
      <c r="ODZ11" s="107"/>
      <c r="OEA11" s="107"/>
      <c r="OEB11" s="107"/>
      <c r="OEC11" s="107"/>
      <c r="OED11" s="107"/>
      <c r="OEE11" s="107"/>
      <c r="OEF11" s="107"/>
      <c r="OEG11" s="107"/>
      <c r="OEH11" s="107"/>
      <c r="OEI11" s="107"/>
      <c r="OEJ11" s="107"/>
      <c r="OEK11" s="107"/>
      <c r="OEL11" s="107"/>
      <c r="OEM11" s="107"/>
      <c r="OEN11" s="107"/>
      <c r="OEO11" s="107"/>
      <c r="OEP11" s="107"/>
      <c r="OEQ11" s="107"/>
      <c r="OER11" s="107"/>
      <c r="OES11" s="107"/>
      <c r="OET11" s="107"/>
      <c r="OEU11" s="107"/>
      <c r="OEV11" s="107"/>
      <c r="OEW11" s="107"/>
      <c r="OEX11" s="107"/>
      <c r="OEY11" s="107"/>
      <c r="OEZ11" s="107"/>
      <c r="OFA11" s="107"/>
      <c r="OFB11" s="107"/>
      <c r="OFC11" s="107"/>
      <c r="OFD11" s="107"/>
      <c r="OFE11" s="107"/>
      <c r="OFF11" s="107"/>
      <c r="OFG11" s="107"/>
      <c r="OFH11" s="107"/>
      <c r="OFI11" s="107"/>
      <c r="OFJ11" s="107"/>
      <c r="OFK11" s="107"/>
      <c r="OFL11" s="107"/>
      <c r="OFM11" s="107"/>
      <c r="OFN11" s="107"/>
      <c r="OFO11" s="107"/>
      <c r="OFP11" s="107"/>
      <c r="OFQ11" s="107"/>
      <c r="OFR11" s="107"/>
      <c r="OFS11" s="107"/>
      <c r="OFT11" s="107"/>
      <c r="OFU11" s="107"/>
      <c r="OFV11" s="107"/>
      <c r="OFW11" s="107"/>
      <c r="OFX11" s="107"/>
      <c r="OFY11" s="107"/>
      <c r="OFZ11" s="107"/>
      <c r="OGA11" s="107"/>
      <c r="OGB11" s="107"/>
      <c r="OGC11" s="107"/>
      <c r="OGD11" s="107"/>
      <c r="OGE11" s="107"/>
      <c r="OGF11" s="107"/>
      <c r="OGG11" s="107"/>
      <c r="OGH11" s="107"/>
      <c r="OGI11" s="107"/>
      <c r="OGJ11" s="107"/>
      <c r="OGK11" s="107"/>
      <c r="OGL11" s="107"/>
      <c r="OGM11" s="107"/>
      <c r="OGN11" s="107"/>
      <c r="OGO11" s="107"/>
      <c r="OGP11" s="107"/>
      <c r="OGQ11" s="107"/>
      <c r="OGR11" s="107"/>
      <c r="OGS11" s="107"/>
      <c r="OGT11" s="107"/>
      <c r="OGU11" s="107"/>
      <c r="OGV11" s="107"/>
      <c r="OGW11" s="107"/>
      <c r="OGX11" s="107"/>
      <c r="OGY11" s="107"/>
      <c r="OGZ11" s="107"/>
      <c r="OHA11" s="107"/>
      <c r="OHB11" s="107"/>
      <c r="OHC11" s="107"/>
      <c r="OHD11" s="107"/>
      <c r="OHE11" s="107"/>
      <c r="OHF11" s="107"/>
      <c r="OHG11" s="107"/>
      <c r="OHH11" s="107"/>
      <c r="OHI11" s="107"/>
      <c r="OHJ11" s="107"/>
      <c r="OHK11" s="107"/>
      <c r="OHL11" s="107"/>
      <c r="OHM11" s="107"/>
      <c r="OHN11" s="107"/>
      <c r="OHO11" s="107"/>
      <c r="OHP11" s="107"/>
      <c r="OHQ11" s="107"/>
      <c r="OHR11" s="107"/>
      <c r="OHS11" s="107"/>
      <c r="OHT11" s="107"/>
      <c r="OHU11" s="107"/>
      <c r="OHV11" s="107"/>
      <c r="OHW11" s="107"/>
      <c r="OHX11" s="107"/>
      <c r="OHY11" s="107"/>
      <c r="OHZ11" s="107"/>
      <c r="OIA11" s="107"/>
      <c r="OIB11" s="107"/>
      <c r="OIC11" s="107"/>
      <c r="OID11" s="107"/>
      <c r="OIE11" s="107"/>
      <c r="OIF11" s="107"/>
      <c r="OIG11" s="107"/>
      <c r="OIH11" s="107"/>
      <c r="OII11" s="107"/>
      <c r="OIJ11" s="107"/>
      <c r="OIK11" s="107"/>
      <c r="OIL11" s="107"/>
      <c r="OIM11" s="107"/>
      <c r="OIN11" s="107"/>
      <c r="OIO11" s="107"/>
      <c r="OIP11" s="107"/>
      <c r="OIQ11" s="107"/>
      <c r="OIR11" s="107"/>
      <c r="OIS11" s="107"/>
      <c r="OIT11" s="107"/>
      <c r="OIU11" s="107"/>
      <c r="OIV11" s="107"/>
      <c r="OIW11" s="107"/>
      <c r="OIX11" s="107"/>
      <c r="OIY11" s="107"/>
      <c r="OIZ11" s="107"/>
      <c r="OJA11" s="107"/>
      <c r="OJB11" s="107"/>
      <c r="OJC11" s="107"/>
      <c r="OJD11" s="107"/>
      <c r="OJE11" s="107"/>
      <c r="OJF11" s="107"/>
      <c r="OJG11" s="107"/>
      <c r="OJH11" s="107"/>
      <c r="OJI11" s="107"/>
      <c r="OJJ11" s="107"/>
      <c r="OJK11" s="107"/>
      <c r="OJL11" s="107"/>
      <c r="OJM11" s="107"/>
      <c r="OJN11" s="107"/>
      <c r="OJO11" s="107"/>
      <c r="OJP11" s="107"/>
      <c r="OJQ11" s="107"/>
      <c r="OJR11" s="107"/>
      <c r="OJS11" s="107"/>
      <c r="OJT11" s="107"/>
      <c r="OJU11" s="107"/>
      <c r="OJV11" s="107"/>
      <c r="OJW11" s="107"/>
      <c r="OJX11" s="107"/>
      <c r="OJY11" s="107"/>
      <c r="OJZ11" s="107"/>
      <c r="OKA11" s="107"/>
      <c r="OKB11" s="107"/>
      <c r="OKC11" s="107"/>
      <c r="OKD11" s="107"/>
      <c r="OKE11" s="107"/>
      <c r="OKF11" s="107"/>
      <c r="OKG11" s="107"/>
      <c r="OKH11" s="107"/>
      <c r="OKI11" s="107"/>
      <c r="OKJ11" s="107"/>
      <c r="OKK11" s="107"/>
      <c r="OKL11" s="107"/>
      <c r="OKM11" s="107"/>
      <c r="OKN11" s="107"/>
      <c r="OKO11" s="107"/>
      <c r="OKP11" s="107"/>
      <c r="OKQ11" s="107"/>
      <c r="OKR11" s="107"/>
      <c r="OKS11" s="107"/>
      <c r="OKT11" s="107"/>
      <c r="OKU11" s="107"/>
      <c r="OKV11" s="107"/>
      <c r="OKW11" s="107"/>
      <c r="OKX11" s="107"/>
      <c r="OKY11" s="107"/>
      <c r="OKZ11" s="107"/>
      <c r="OLA11" s="107"/>
      <c r="OLB11" s="107"/>
      <c r="OLC11" s="107"/>
      <c r="OLD11" s="107"/>
      <c r="OLE11" s="107"/>
      <c r="OLF11" s="107"/>
      <c r="OLG11" s="107"/>
      <c r="OLH11" s="107"/>
      <c r="OLI11" s="107"/>
      <c r="OLJ11" s="107"/>
      <c r="OLK11" s="107"/>
      <c r="OLL11" s="107"/>
      <c r="OLM11" s="107"/>
      <c r="OLN11" s="107"/>
      <c r="OLO11" s="107"/>
      <c r="OLP11" s="107"/>
      <c r="OLQ11" s="107"/>
      <c r="OLR11" s="107"/>
      <c r="OLS11" s="107"/>
      <c r="OLT11" s="107"/>
      <c r="OLU11" s="107"/>
      <c r="OLV11" s="107"/>
      <c r="OLW11" s="107"/>
      <c r="OLX11" s="107"/>
      <c r="OLY11" s="107"/>
      <c r="OLZ11" s="107"/>
      <c r="OMA11" s="107"/>
      <c r="OMB11" s="107"/>
      <c r="OMC11" s="107"/>
      <c r="OMD11" s="107"/>
      <c r="OME11" s="107"/>
      <c r="OMF11" s="107"/>
      <c r="OMG11" s="107"/>
      <c r="OMH11" s="107"/>
      <c r="OMI11" s="107"/>
      <c r="OMJ11" s="107"/>
      <c r="OMK11" s="107"/>
      <c r="OML11" s="107"/>
      <c r="OMM11" s="107"/>
      <c r="OMN11" s="107"/>
      <c r="OMO11" s="107"/>
      <c r="OMP11" s="107"/>
      <c r="OMQ11" s="107"/>
      <c r="OMR11" s="107"/>
      <c r="OMS11" s="107"/>
      <c r="OMT11" s="107"/>
      <c r="OMU11" s="107"/>
      <c r="OMV11" s="107"/>
      <c r="OMW11" s="107"/>
      <c r="OMX11" s="107"/>
      <c r="OMY11" s="107"/>
      <c r="OMZ11" s="107"/>
      <c r="ONA11" s="107"/>
      <c r="ONB11" s="107"/>
      <c r="ONC11" s="107"/>
      <c r="OND11" s="107"/>
      <c r="ONE11" s="107"/>
      <c r="ONF11" s="107"/>
      <c r="ONG11" s="107"/>
      <c r="ONH11" s="107"/>
      <c r="ONI11" s="107"/>
      <c r="ONJ11" s="107"/>
      <c r="ONK11" s="107"/>
      <c r="ONL11" s="107"/>
      <c r="ONM11" s="107"/>
      <c r="ONN11" s="107"/>
      <c r="ONO11" s="107"/>
      <c r="ONP11" s="107"/>
      <c r="ONQ11" s="107"/>
      <c r="ONR11" s="107"/>
      <c r="ONS11" s="107"/>
      <c r="ONT11" s="107"/>
      <c r="ONU11" s="107"/>
      <c r="ONV11" s="107"/>
      <c r="ONW11" s="107"/>
      <c r="ONX11" s="107"/>
      <c r="ONY11" s="107"/>
      <c r="ONZ11" s="107"/>
      <c r="OOA11" s="107"/>
      <c r="OOB11" s="107"/>
      <c r="OOC11" s="107"/>
      <c r="OOD11" s="107"/>
      <c r="OOE11" s="107"/>
      <c r="OOF11" s="107"/>
      <c r="OOG11" s="107"/>
      <c r="OOH11" s="107"/>
      <c r="OOI11" s="107"/>
      <c r="OOJ11" s="107"/>
      <c r="OOK11" s="107"/>
      <c r="OOL11" s="107"/>
      <c r="OOM11" s="107"/>
      <c r="OON11" s="107"/>
      <c r="OOO11" s="107"/>
      <c r="OOP11" s="107"/>
      <c r="OOQ11" s="107"/>
      <c r="OOR11" s="107"/>
      <c r="OOS11" s="107"/>
      <c r="OOT11" s="107"/>
      <c r="OOU11" s="107"/>
      <c r="OOV11" s="107"/>
      <c r="OOW11" s="107"/>
      <c r="OOX11" s="107"/>
      <c r="OOY11" s="107"/>
      <c r="OOZ11" s="107"/>
      <c r="OPA11" s="107"/>
      <c r="OPB11" s="107"/>
      <c r="OPC11" s="107"/>
      <c r="OPD11" s="107"/>
      <c r="OPE11" s="107"/>
      <c r="OPF11" s="107"/>
      <c r="OPG11" s="107"/>
      <c r="OPH11" s="107"/>
      <c r="OPI11" s="107"/>
      <c r="OPJ11" s="107"/>
      <c r="OPK11" s="107"/>
      <c r="OPL11" s="107"/>
      <c r="OPM11" s="107"/>
      <c r="OPN11" s="107"/>
      <c r="OPO11" s="107"/>
      <c r="OPP11" s="107"/>
      <c r="OPQ11" s="107"/>
      <c r="OPR11" s="107"/>
      <c r="OPS11" s="107"/>
      <c r="OPT11" s="107"/>
      <c r="OPU11" s="107"/>
      <c r="OPV11" s="107"/>
      <c r="OPW11" s="107"/>
      <c r="OPX11" s="107"/>
      <c r="OPY11" s="107"/>
      <c r="OPZ11" s="107"/>
      <c r="OQA11" s="107"/>
      <c r="OQB11" s="107"/>
      <c r="OQC11" s="107"/>
      <c r="OQD11" s="107"/>
      <c r="OQE11" s="107"/>
      <c r="OQF11" s="107"/>
      <c r="OQG11" s="107"/>
      <c r="OQH11" s="107"/>
      <c r="OQI11" s="107"/>
      <c r="OQJ11" s="107"/>
      <c r="OQK11" s="107"/>
      <c r="OQL11" s="107"/>
      <c r="OQM11" s="107"/>
      <c r="OQN11" s="107"/>
      <c r="OQO11" s="107"/>
      <c r="OQP11" s="107"/>
      <c r="OQQ11" s="107"/>
      <c r="OQR11" s="107"/>
      <c r="OQS11" s="107"/>
      <c r="OQT11" s="107"/>
      <c r="OQU11" s="107"/>
      <c r="OQV11" s="107"/>
      <c r="OQW11" s="107"/>
      <c r="OQX11" s="107"/>
      <c r="OQY11" s="107"/>
      <c r="OQZ11" s="107"/>
      <c r="ORA11" s="107"/>
      <c r="ORB11" s="107"/>
      <c r="ORC11" s="107"/>
      <c r="ORD11" s="107"/>
      <c r="ORE11" s="107"/>
      <c r="ORF11" s="107"/>
      <c r="ORG11" s="107"/>
      <c r="ORH11" s="107"/>
      <c r="ORI11" s="107"/>
      <c r="ORJ11" s="107"/>
      <c r="ORK11" s="107"/>
      <c r="ORL11" s="107"/>
      <c r="ORM11" s="107"/>
      <c r="ORN11" s="107"/>
      <c r="ORO11" s="107"/>
      <c r="ORP11" s="107"/>
      <c r="ORQ11" s="107"/>
      <c r="ORR11" s="107"/>
      <c r="ORS11" s="107"/>
      <c r="ORT11" s="107"/>
      <c r="ORU11" s="107"/>
      <c r="ORV11" s="107"/>
      <c r="ORW11" s="107"/>
      <c r="ORX11" s="107"/>
      <c r="ORY11" s="107"/>
      <c r="ORZ11" s="107"/>
      <c r="OSA11" s="107"/>
      <c r="OSB11" s="107"/>
      <c r="OSC11" s="107"/>
      <c r="OSD11" s="107"/>
      <c r="OSE11" s="107"/>
      <c r="OSF11" s="107"/>
      <c r="OSG11" s="107"/>
      <c r="OSH11" s="107"/>
      <c r="OSI11" s="107"/>
      <c r="OSJ11" s="107"/>
      <c r="OSK11" s="107"/>
      <c r="OSL11" s="107"/>
      <c r="OSM11" s="107"/>
      <c r="OSN11" s="107"/>
      <c r="OSO11" s="107"/>
      <c r="OSP11" s="107"/>
      <c r="OSQ11" s="107"/>
      <c r="OSR11" s="107"/>
      <c r="OSS11" s="107"/>
      <c r="OST11" s="107"/>
      <c r="OSU11" s="107"/>
      <c r="OSV11" s="107"/>
      <c r="OSW11" s="107"/>
      <c r="OSX11" s="107"/>
      <c r="OSY11" s="107"/>
      <c r="OSZ11" s="107"/>
      <c r="OTA11" s="107"/>
      <c r="OTB11" s="107"/>
      <c r="OTC11" s="107"/>
      <c r="OTD11" s="107"/>
      <c r="OTE11" s="107"/>
      <c r="OTF11" s="107"/>
      <c r="OTG11" s="107"/>
      <c r="OTH11" s="107"/>
      <c r="OTI11" s="107"/>
      <c r="OTJ11" s="107"/>
      <c r="OTK11" s="107"/>
      <c r="OTL11" s="107"/>
      <c r="OTM11" s="107"/>
      <c r="OTN11" s="107"/>
      <c r="OTO11" s="107"/>
      <c r="OTP11" s="107"/>
      <c r="OTQ11" s="107"/>
      <c r="OTR11" s="107"/>
      <c r="OTS11" s="107"/>
      <c r="OTT11" s="107"/>
      <c r="OTU11" s="107"/>
      <c r="OTV11" s="107"/>
      <c r="OTW11" s="107"/>
      <c r="OTX11" s="107"/>
      <c r="OTY11" s="107"/>
      <c r="OTZ11" s="107"/>
      <c r="OUA11" s="107"/>
      <c r="OUB11" s="107"/>
      <c r="OUC11" s="107"/>
      <c r="OUD11" s="107"/>
      <c r="OUE11" s="107"/>
      <c r="OUF11" s="107"/>
      <c r="OUG11" s="107"/>
      <c r="OUH11" s="107"/>
      <c r="OUI11" s="107"/>
      <c r="OUJ11" s="107"/>
      <c r="OUK11" s="107"/>
      <c r="OUL11" s="107"/>
      <c r="OUM11" s="107"/>
      <c r="OUN11" s="107"/>
      <c r="OUO11" s="107"/>
      <c r="OUP11" s="107"/>
      <c r="OUQ11" s="107"/>
      <c r="OUR11" s="107"/>
      <c r="OUS11" s="107"/>
      <c r="OUT11" s="107"/>
      <c r="OUU11" s="107"/>
      <c r="OUV11" s="107"/>
      <c r="OUW11" s="107"/>
      <c r="OUX11" s="107"/>
      <c r="OUY11" s="107"/>
      <c r="OUZ11" s="107"/>
      <c r="OVA11" s="107"/>
      <c r="OVB11" s="107"/>
      <c r="OVC11" s="107"/>
      <c r="OVD11" s="107"/>
      <c r="OVE11" s="107"/>
      <c r="OVF11" s="107"/>
      <c r="OVG11" s="107"/>
      <c r="OVH11" s="107"/>
      <c r="OVI11" s="107"/>
      <c r="OVJ11" s="107"/>
      <c r="OVK11" s="107"/>
      <c r="OVL11" s="107"/>
      <c r="OVM11" s="107"/>
      <c r="OVN11" s="107"/>
      <c r="OVO11" s="107"/>
      <c r="OVP11" s="107"/>
      <c r="OVQ11" s="107"/>
      <c r="OVR11" s="107"/>
      <c r="OVS11" s="107"/>
      <c r="OVT11" s="107"/>
      <c r="OVU11" s="107"/>
      <c r="OVV11" s="107"/>
      <c r="OVW11" s="107"/>
      <c r="OVX11" s="107"/>
      <c r="OVY11" s="107"/>
      <c r="OVZ11" s="107"/>
      <c r="OWA11" s="107"/>
      <c r="OWB11" s="107"/>
      <c r="OWC11" s="107"/>
      <c r="OWD11" s="107"/>
      <c r="OWE11" s="107"/>
      <c r="OWF11" s="107"/>
      <c r="OWG11" s="107"/>
      <c r="OWH11" s="107"/>
      <c r="OWI11" s="107"/>
      <c r="OWJ11" s="107"/>
      <c r="OWK11" s="107"/>
      <c r="OWL11" s="107"/>
      <c r="OWM11" s="107"/>
      <c r="OWN11" s="107"/>
      <c r="OWO11" s="107"/>
      <c r="OWP11" s="107"/>
      <c r="OWQ11" s="107"/>
      <c r="OWR11" s="107"/>
      <c r="OWS11" s="107"/>
      <c r="OWT11" s="107"/>
      <c r="OWU11" s="107"/>
      <c r="OWV11" s="107"/>
      <c r="OWW11" s="107"/>
      <c r="OWX11" s="107"/>
      <c r="OWY11" s="107"/>
      <c r="OWZ11" s="107"/>
      <c r="OXA11" s="107"/>
      <c r="OXB11" s="107"/>
      <c r="OXC11" s="107"/>
      <c r="OXD11" s="107"/>
      <c r="OXE11" s="107"/>
      <c r="OXF11" s="107"/>
      <c r="OXG11" s="107"/>
      <c r="OXH11" s="107"/>
      <c r="OXI11" s="107"/>
      <c r="OXJ11" s="107"/>
      <c r="OXK11" s="107"/>
      <c r="OXL11" s="107"/>
      <c r="OXM11" s="107"/>
      <c r="OXN11" s="107"/>
      <c r="OXO11" s="107"/>
      <c r="OXP11" s="107"/>
      <c r="OXQ11" s="107"/>
      <c r="OXR11" s="107"/>
      <c r="OXS11" s="107"/>
      <c r="OXT11" s="107"/>
      <c r="OXU11" s="107"/>
      <c r="OXV11" s="107"/>
      <c r="OXW11" s="107"/>
      <c r="OXX11" s="107"/>
      <c r="OXY11" s="107"/>
      <c r="OXZ11" s="107"/>
      <c r="OYA11" s="107"/>
      <c r="OYB11" s="107"/>
      <c r="OYC11" s="107"/>
      <c r="OYD11" s="107"/>
      <c r="OYE11" s="107"/>
      <c r="OYF11" s="107"/>
      <c r="OYG11" s="107"/>
      <c r="OYH11" s="107"/>
      <c r="OYI11" s="107"/>
      <c r="OYJ11" s="107"/>
      <c r="OYK11" s="107"/>
      <c r="OYL11" s="107"/>
      <c r="OYM11" s="107"/>
      <c r="OYN11" s="107"/>
      <c r="OYO11" s="107"/>
      <c r="OYP11" s="107"/>
      <c r="OYQ11" s="107"/>
      <c r="OYR11" s="107"/>
      <c r="OYS11" s="107"/>
      <c r="OYT11" s="107"/>
      <c r="OYU11" s="107"/>
      <c r="OYV11" s="107"/>
      <c r="OYW11" s="107"/>
      <c r="OYX11" s="107"/>
      <c r="OYY11" s="107"/>
      <c r="OYZ11" s="107"/>
      <c r="OZA11" s="107"/>
      <c r="OZB11" s="107"/>
      <c r="OZC11" s="107"/>
      <c r="OZD11" s="107"/>
      <c r="OZE11" s="107"/>
      <c r="OZF11" s="107"/>
      <c r="OZG11" s="107"/>
      <c r="OZH11" s="107"/>
      <c r="OZI11" s="107"/>
      <c r="OZJ11" s="107"/>
      <c r="OZK11" s="107"/>
      <c r="OZL11" s="107"/>
      <c r="OZM11" s="107"/>
      <c r="OZN11" s="107"/>
      <c r="OZO11" s="107"/>
      <c r="OZP11" s="107"/>
      <c r="OZQ11" s="107"/>
      <c r="OZR11" s="107"/>
      <c r="OZS11" s="107"/>
      <c r="OZT11" s="107"/>
      <c r="OZU11" s="107"/>
      <c r="OZV11" s="107"/>
      <c r="OZW11" s="107"/>
      <c r="OZX11" s="107"/>
      <c r="OZY11" s="107"/>
      <c r="OZZ11" s="107"/>
      <c r="PAA11" s="107"/>
      <c r="PAB11" s="107"/>
      <c r="PAC11" s="107"/>
      <c r="PAD11" s="107"/>
      <c r="PAE11" s="107"/>
      <c r="PAF11" s="107"/>
      <c r="PAG11" s="107"/>
      <c r="PAH11" s="107"/>
      <c r="PAI11" s="107"/>
      <c r="PAJ11" s="107"/>
      <c r="PAK11" s="107"/>
      <c r="PAL11" s="107"/>
      <c r="PAM11" s="107"/>
      <c r="PAN11" s="107"/>
      <c r="PAO11" s="107"/>
      <c r="PAP11" s="107"/>
      <c r="PAQ11" s="107"/>
      <c r="PAR11" s="107"/>
      <c r="PAS11" s="107"/>
      <c r="PAT11" s="107"/>
      <c r="PAU11" s="107"/>
      <c r="PAV11" s="107"/>
      <c r="PAW11" s="107"/>
      <c r="PAX11" s="107"/>
      <c r="PAY11" s="107"/>
      <c r="PAZ11" s="107"/>
      <c r="PBA11" s="107"/>
      <c r="PBB11" s="107"/>
      <c r="PBC11" s="107"/>
      <c r="PBD11" s="107"/>
      <c r="PBE11" s="107"/>
      <c r="PBF11" s="107"/>
      <c r="PBG11" s="107"/>
      <c r="PBH11" s="107"/>
      <c r="PBI11" s="107"/>
      <c r="PBJ11" s="107"/>
      <c r="PBK11" s="107"/>
      <c r="PBL11" s="107"/>
      <c r="PBM11" s="107"/>
      <c r="PBN11" s="107"/>
      <c r="PBO11" s="107"/>
      <c r="PBP11" s="107"/>
      <c r="PBQ11" s="107"/>
      <c r="PBR11" s="107"/>
      <c r="PBS11" s="107"/>
      <c r="PBT11" s="107"/>
      <c r="PBU11" s="107"/>
      <c r="PBV11" s="107"/>
      <c r="PBW11" s="107"/>
      <c r="PBX11" s="107"/>
      <c r="PBY11" s="107"/>
      <c r="PBZ11" s="107"/>
      <c r="PCA11" s="107"/>
      <c r="PCB11" s="107"/>
      <c r="PCC11" s="107"/>
      <c r="PCD11" s="107"/>
      <c r="PCE11" s="107"/>
      <c r="PCF11" s="107"/>
      <c r="PCG11" s="107"/>
      <c r="PCH11" s="107"/>
      <c r="PCI11" s="107"/>
      <c r="PCJ11" s="107"/>
      <c r="PCK11" s="107"/>
      <c r="PCL11" s="107"/>
      <c r="PCM11" s="107"/>
      <c r="PCN11" s="107"/>
      <c r="PCO11" s="107"/>
      <c r="PCP11" s="107"/>
      <c r="PCQ11" s="107"/>
      <c r="PCR11" s="107"/>
      <c r="PCS11" s="107"/>
      <c r="PCT11" s="107"/>
      <c r="PCU11" s="107"/>
      <c r="PCV11" s="107"/>
      <c r="PCW11" s="107"/>
      <c r="PCX11" s="107"/>
      <c r="PCY11" s="107"/>
      <c r="PCZ11" s="107"/>
      <c r="PDA11" s="107"/>
      <c r="PDB11" s="107"/>
      <c r="PDC11" s="107"/>
      <c r="PDD11" s="107"/>
      <c r="PDE11" s="107"/>
      <c r="PDF11" s="107"/>
      <c r="PDG11" s="107"/>
      <c r="PDH11" s="107"/>
      <c r="PDI11" s="107"/>
      <c r="PDJ11" s="107"/>
      <c r="PDK11" s="107"/>
      <c r="PDL11" s="107"/>
      <c r="PDM11" s="107"/>
      <c r="PDN11" s="107"/>
      <c r="PDO11" s="107"/>
      <c r="PDP11" s="107"/>
      <c r="PDQ11" s="107"/>
      <c r="PDR11" s="107"/>
      <c r="PDS11" s="107"/>
      <c r="PDT11" s="107"/>
      <c r="PDU11" s="107"/>
      <c r="PDV11" s="107"/>
      <c r="PDW11" s="107"/>
      <c r="PDX11" s="107"/>
      <c r="PDY11" s="107"/>
      <c r="PDZ11" s="107"/>
      <c r="PEA11" s="107"/>
      <c r="PEB11" s="107"/>
      <c r="PEC11" s="107"/>
      <c r="PED11" s="107"/>
      <c r="PEE11" s="107"/>
      <c r="PEF11" s="107"/>
      <c r="PEG11" s="107"/>
      <c r="PEH11" s="107"/>
      <c r="PEI11" s="107"/>
      <c r="PEJ11" s="107"/>
      <c r="PEK11" s="107"/>
      <c r="PEL11" s="107"/>
      <c r="PEM11" s="107"/>
      <c r="PEN11" s="107"/>
      <c r="PEO11" s="107"/>
      <c r="PEP11" s="107"/>
      <c r="PEQ11" s="107"/>
      <c r="PER11" s="107"/>
      <c r="PES11" s="107"/>
      <c r="PET11" s="107"/>
      <c r="PEU11" s="107"/>
      <c r="PEV11" s="107"/>
      <c r="PEW11" s="107"/>
      <c r="PEX11" s="107"/>
      <c r="PEY11" s="107"/>
      <c r="PEZ11" s="107"/>
      <c r="PFA11" s="107"/>
      <c r="PFB11" s="107"/>
      <c r="PFC11" s="107"/>
      <c r="PFD11" s="107"/>
      <c r="PFE11" s="107"/>
      <c r="PFF11" s="107"/>
      <c r="PFG11" s="107"/>
      <c r="PFH11" s="107"/>
      <c r="PFI11" s="107"/>
      <c r="PFJ11" s="107"/>
      <c r="PFK11" s="107"/>
      <c r="PFL11" s="107"/>
      <c r="PFM11" s="107"/>
      <c r="PFN11" s="107"/>
      <c r="PFO11" s="107"/>
      <c r="PFP11" s="107"/>
      <c r="PFQ11" s="107"/>
      <c r="PFR11" s="107"/>
      <c r="PFS11" s="107"/>
      <c r="PFT11" s="107"/>
      <c r="PFU11" s="107"/>
      <c r="PFV11" s="107"/>
      <c r="PFW11" s="107"/>
      <c r="PFX11" s="107"/>
      <c r="PFY11" s="107"/>
      <c r="PFZ11" s="107"/>
      <c r="PGA11" s="107"/>
      <c r="PGB11" s="107"/>
      <c r="PGC11" s="107"/>
      <c r="PGD11" s="107"/>
      <c r="PGE11" s="107"/>
      <c r="PGF11" s="107"/>
      <c r="PGG11" s="107"/>
      <c r="PGH11" s="107"/>
      <c r="PGI11" s="107"/>
      <c r="PGJ11" s="107"/>
      <c r="PGK11" s="107"/>
      <c r="PGL11" s="107"/>
      <c r="PGM11" s="107"/>
      <c r="PGN11" s="107"/>
      <c r="PGO11" s="107"/>
      <c r="PGP11" s="107"/>
      <c r="PGQ11" s="107"/>
      <c r="PGR11" s="107"/>
      <c r="PGS11" s="107"/>
      <c r="PGT11" s="107"/>
      <c r="PGU11" s="107"/>
      <c r="PGV11" s="107"/>
      <c r="PGW11" s="107"/>
      <c r="PGX11" s="107"/>
      <c r="PGY11" s="107"/>
      <c r="PGZ11" s="107"/>
      <c r="PHA11" s="107"/>
      <c r="PHB11" s="107"/>
      <c r="PHC11" s="107"/>
      <c r="PHD11" s="107"/>
      <c r="PHE11" s="107"/>
      <c r="PHF11" s="107"/>
      <c r="PHG11" s="107"/>
      <c r="PHH11" s="107"/>
      <c r="PHI11" s="107"/>
      <c r="PHJ11" s="107"/>
      <c r="PHK11" s="107"/>
      <c r="PHL11" s="107"/>
      <c r="PHM11" s="107"/>
      <c r="PHN11" s="107"/>
      <c r="PHO11" s="107"/>
      <c r="PHP11" s="107"/>
      <c r="PHQ11" s="107"/>
      <c r="PHR11" s="107"/>
      <c r="PHS11" s="107"/>
      <c r="PHT11" s="107"/>
      <c r="PHU11" s="107"/>
      <c r="PHV11" s="107"/>
      <c r="PHW11" s="107"/>
      <c r="PHX11" s="107"/>
      <c r="PHY11" s="107"/>
      <c r="PHZ11" s="107"/>
      <c r="PIA11" s="107"/>
      <c r="PIB11" s="107"/>
      <c r="PIC11" s="107"/>
      <c r="PID11" s="107"/>
      <c r="PIE11" s="107"/>
      <c r="PIF11" s="107"/>
      <c r="PIG11" s="107"/>
      <c r="PIH11" s="107"/>
      <c r="PII11" s="107"/>
      <c r="PIJ11" s="107"/>
      <c r="PIK11" s="107"/>
      <c r="PIL11" s="107"/>
      <c r="PIM11" s="107"/>
      <c r="PIN11" s="107"/>
      <c r="PIO11" s="107"/>
      <c r="PIP11" s="107"/>
      <c r="PIQ11" s="107"/>
      <c r="PIR11" s="107"/>
      <c r="PIS11" s="107"/>
      <c r="PIT11" s="107"/>
      <c r="PIU11" s="107"/>
      <c r="PIV11" s="107"/>
      <c r="PIW11" s="107"/>
      <c r="PIX11" s="107"/>
      <c r="PIY11" s="107"/>
      <c r="PIZ11" s="107"/>
      <c r="PJA11" s="107"/>
      <c r="PJB11" s="107"/>
      <c r="PJC11" s="107"/>
      <c r="PJD11" s="107"/>
      <c r="PJE11" s="107"/>
      <c r="PJF11" s="107"/>
      <c r="PJG11" s="107"/>
      <c r="PJH11" s="107"/>
      <c r="PJI11" s="107"/>
      <c r="PJJ11" s="107"/>
      <c r="PJK11" s="107"/>
      <c r="PJL11" s="107"/>
      <c r="PJM11" s="107"/>
      <c r="PJN11" s="107"/>
      <c r="PJO11" s="107"/>
      <c r="PJP11" s="107"/>
      <c r="PJQ11" s="107"/>
      <c r="PJR11" s="107"/>
      <c r="PJS11" s="107"/>
      <c r="PJT11" s="107"/>
      <c r="PJU11" s="107"/>
      <c r="PJV11" s="107"/>
      <c r="PJW11" s="107"/>
      <c r="PJX11" s="107"/>
      <c r="PJY11" s="107"/>
      <c r="PJZ11" s="107"/>
      <c r="PKA11" s="107"/>
      <c r="PKB11" s="107"/>
      <c r="PKC11" s="107"/>
      <c r="PKD11" s="107"/>
      <c r="PKE11" s="107"/>
      <c r="PKF11" s="107"/>
      <c r="PKG11" s="107"/>
      <c r="PKH11" s="107"/>
      <c r="PKI11" s="107"/>
      <c r="PKJ11" s="107"/>
      <c r="PKK11" s="107"/>
      <c r="PKL11" s="107"/>
      <c r="PKM11" s="107"/>
      <c r="PKN11" s="107"/>
      <c r="PKO11" s="107"/>
      <c r="PKP11" s="107"/>
      <c r="PKQ11" s="107"/>
      <c r="PKR11" s="107"/>
      <c r="PKS11" s="107"/>
      <c r="PKT11" s="107"/>
      <c r="PKU11" s="107"/>
      <c r="PKV11" s="107"/>
      <c r="PKW11" s="107"/>
      <c r="PKX11" s="107"/>
      <c r="PKY11" s="107"/>
      <c r="PKZ11" s="107"/>
      <c r="PLA11" s="107"/>
      <c r="PLB11" s="107"/>
      <c r="PLC11" s="107"/>
      <c r="PLD11" s="107"/>
      <c r="PLE11" s="107"/>
      <c r="PLF11" s="107"/>
      <c r="PLG11" s="107"/>
      <c r="PLH11" s="107"/>
      <c r="PLI11" s="107"/>
      <c r="PLJ11" s="107"/>
      <c r="PLK11" s="107"/>
      <c r="PLL11" s="107"/>
      <c r="PLM11" s="107"/>
      <c r="PLN11" s="107"/>
      <c r="PLO11" s="107"/>
      <c r="PLP11" s="107"/>
      <c r="PLQ11" s="107"/>
      <c r="PLR11" s="107"/>
      <c r="PLS11" s="107"/>
      <c r="PLT11" s="107"/>
      <c r="PLU11" s="107"/>
      <c r="PLV11" s="107"/>
      <c r="PLW11" s="107"/>
      <c r="PLX11" s="107"/>
      <c r="PLY11" s="107"/>
      <c r="PLZ11" s="107"/>
      <c r="PMA11" s="107"/>
      <c r="PMB11" s="107"/>
      <c r="PMC11" s="107"/>
      <c r="PMD11" s="107"/>
      <c r="PME11" s="107"/>
      <c r="PMF11" s="107"/>
      <c r="PMG11" s="107"/>
      <c r="PMH11" s="107"/>
      <c r="PMI11" s="107"/>
      <c r="PMJ11" s="107"/>
      <c r="PMK11" s="107"/>
      <c r="PML11" s="107"/>
      <c r="PMM11" s="107"/>
      <c r="PMN11" s="107"/>
      <c r="PMO11" s="107"/>
      <c r="PMP11" s="107"/>
      <c r="PMQ11" s="107"/>
      <c r="PMR11" s="107"/>
      <c r="PMS11" s="107"/>
      <c r="PMT11" s="107"/>
      <c r="PMU11" s="107"/>
      <c r="PMV11" s="107"/>
      <c r="PMW11" s="107"/>
      <c r="PMX11" s="107"/>
      <c r="PMY11" s="107"/>
      <c r="PMZ11" s="107"/>
      <c r="PNA11" s="107"/>
      <c r="PNB11" s="107"/>
      <c r="PNC11" s="107"/>
      <c r="PND11" s="107"/>
      <c r="PNE11" s="107"/>
      <c r="PNF11" s="107"/>
      <c r="PNG11" s="107"/>
      <c r="PNH11" s="107"/>
      <c r="PNI11" s="107"/>
      <c r="PNJ11" s="107"/>
      <c r="PNK11" s="107"/>
      <c r="PNL11" s="107"/>
      <c r="PNM11" s="107"/>
      <c r="PNN11" s="107"/>
      <c r="PNO11" s="107"/>
      <c r="PNP11" s="107"/>
      <c r="PNQ11" s="107"/>
      <c r="PNR11" s="107"/>
      <c r="PNS11" s="107"/>
      <c r="PNT11" s="107"/>
      <c r="PNU11" s="107"/>
      <c r="PNV11" s="107"/>
      <c r="PNW11" s="107"/>
      <c r="PNX11" s="107"/>
      <c r="PNY11" s="107"/>
      <c r="PNZ11" s="107"/>
      <c r="POA11" s="107"/>
      <c r="POB11" s="107"/>
      <c r="POC11" s="107"/>
      <c r="POD11" s="107"/>
      <c r="POE11" s="107"/>
      <c r="POF11" s="107"/>
      <c r="POG11" s="107"/>
      <c r="POH11" s="107"/>
      <c r="POI11" s="107"/>
      <c r="POJ11" s="107"/>
      <c r="POK11" s="107"/>
      <c r="POL11" s="107"/>
      <c r="POM11" s="107"/>
      <c r="PON11" s="107"/>
      <c r="POO11" s="107"/>
      <c r="POP11" s="107"/>
      <c r="POQ11" s="107"/>
      <c r="POR11" s="107"/>
      <c r="POS11" s="107"/>
      <c r="POT11" s="107"/>
      <c r="POU11" s="107"/>
      <c r="POV11" s="107"/>
      <c r="POW11" s="107"/>
      <c r="POX11" s="107"/>
      <c r="POY11" s="107"/>
      <c r="POZ11" s="107"/>
      <c r="PPA11" s="107"/>
      <c r="PPB11" s="107"/>
      <c r="PPC11" s="107"/>
      <c r="PPD11" s="107"/>
      <c r="PPE11" s="107"/>
      <c r="PPF11" s="107"/>
      <c r="PPG11" s="107"/>
      <c r="PPH11" s="107"/>
      <c r="PPI11" s="107"/>
      <c r="PPJ11" s="107"/>
      <c r="PPK11" s="107"/>
      <c r="PPL11" s="107"/>
      <c r="PPM11" s="107"/>
      <c r="PPN11" s="107"/>
      <c r="PPO11" s="107"/>
      <c r="PPP11" s="107"/>
      <c r="PPQ11" s="107"/>
      <c r="PPR11" s="107"/>
      <c r="PPS11" s="107"/>
      <c r="PPT11" s="107"/>
      <c r="PPU11" s="107"/>
      <c r="PPV11" s="107"/>
      <c r="PPW11" s="107"/>
      <c r="PPX11" s="107"/>
      <c r="PPY11" s="107"/>
      <c r="PPZ11" s="107"/>
      <c r="PQA11" s="107"/>
      <c r="PQB11" s="107"/>
      <c r="PQC11" s="107"/>
      <c r="PQD11" s="107"/>
      <c r="PQE11" s="107"/>
      <c r="PQF11" s="107"/>
      <c r="PQG11" s="107"/>
      <c r="PQH11" s="107"/>
      <c r="PQI11" s="107"/>
      <c r="PQJ11" s="107"/>
      <c r="PQK11" s="107"/>
      <c r="PQL11" s="107"/>
      <c r="PQM11" s="107"/>
      <c r="PQN11" s="107"/>
      <c r="PQO11" s="107"/>
      <c r="PQP11" s="107"/>
      <c r="PQQ11" s="107"/>
      <c r="PQR11" s="107"/>
      <c r="PQS11" s="107"/>
      <c r="PQT11" s="107"/>
      <c r="PQU11" s="107"/>
      <c r="PQV11" s="107"/>
      <c r="PQW11" s="107"/>
      <c r="PQX11" s="107"/>
      <c r="PQY11" s="107"/>
      <c r="PQZ11" s="107"/>
      <c r="PRA11" s="107"/>
      <c r="PRB11" s="107"/>
      <c r="PRC11" s="107"/>
      <c r="PRD11" s="107"/>
      <c r="PRE11" s="107"/>
      <c r="PRF11" s="107"/>
      <c r="PRG11" s="107"/>
      <c r="PRH11" s="107"/>
      <c r="PRI11" s="107"/>
      <c r="PRJ11" s="107"/>
      <c r="PRK11" s="107"/>
      <c r="PRL11" s="107"/>
      <c r="PRM11" s="107"/>
      <c r="PRN11" s="107"/>
      <c r="PRO11" s="107"/>
      <c r="PRP11" s="107"/>
      <c r="PRQ11" s="107"/>
      <c r="PRR11" s="107"/>
      <c r="PRS11" s="107"/>
      <c r="PRT11" s="107"/>
      <c r="PRU11" s="107"/>
      <c r="PRV11" s="107"/>
      <c r="PRW11" s="107"/>
      <c r="PRX11" s="107"/>
      <c r="PRY11" s="107"/>
      <c r="PRZ11" s="107"/>
      <c r="PSA11" s="107"/>
      <c r="PSB11" s="107"/>
      <c r="PSC11" s="107"/>
      <c r="PSD11" s="107"/>
      <c r="PSE11" s="107"/>
      <c r="PSF11" s="107"/>
      <c r="PSG11" s="107"/>
      <c r="PSH11" s="107"/>
      <c r="PSI11" s="107"/>
      <c r="PSJ11" s="107"/>
      <c r="PSK11" s="107"/>
      <c r="PSL11" s="107"/>
      <c r="PSM11" s="107"/>
      <c r="PSN11" s="107"/>
      <c r="PSO11" s="107"/>
      <c r="PSP11" s="107"/>
      <c r="PSQ11" s="107"/>
      <c r="PSR11" s="107"/>
      <c r="PSS11" s="107"/>
      <c r="PST11" s="107"/>
      <c r="PSU11" s="107"/>
      <c r="PSV11" s="107"/>
      <c r="PSW11" s="107"/>
      <c r="PSX11" s="107"/>
      <c r="PSY11" s="107"/>
      <c r="PSZ11" s="107"/>
      <c r="PTA11" s="107"/>
      <c r="PTB11" s="107"/>
      <c r="PTC11" s="107"/>
      <c r="PTD11" s="107"/>
      <c r="PTE11" s="107"/>
      <c r="PTF11" s="107"/>
      <c r="PTG11" s="107"/>
      <c r="PTH11" s="107"/>
      <c r="PTI11" s="107"/>
      <c r="PTJ11" s="107"/>
      <c r="PTK11" s="107"/>
      <c r="PTL11" s="107"/>
      <c r="PTM11" s="107"/>
      <c r="PTN11" s="107"/>
      <c r="PTO11" s="107"/>
      <c r="PTP11" s="107"/>
      <c r="PTQ11" s="107"/>
      <c r="PTR11" s="107"/>
      <c r="PTS11" s="107"/>
      <c r="PTT11" s="107"/>
      <c r="PTU11" s="107"/>
      <c r="PTV11" s="107"/>
      <c r="PTW11" s="107"/>
      <c r="PTX11" s="107"/>
      <c r="PTY11" s="107"/>
      <c r="PTZ11" s="107"/>
      <c r="PUA11" s="107"/>
      <c r="PUB11" s="107"/>
      <c r="PUC11" s="107"/>
      <c r="PUD11" s="107"/>
      <c r="PUE11" s="107"/>
      <c r="PUF11" s="107"/>
      <c r="PUG11" s="107"/>
      <c r="PUH11" s="107"/>
      <c r="PUI11" s="107"/>
      <c r="PUJ11" s="107"/>
      <c r="PUK11" s="107"/>
      <c r="PUL11" s="107"/>
      <c r="PUM11" s="107"/>
      <c r="PUN11" s="107"/>
      <c r="PUO11" s="107"/>
      <c r="PUP11" s="107"/>
      <c r="PUQ11" s="107"/>
      <c r="PUR11" s="107"/>
      <c r="PUS11" s="107"/>
      <c r="PUT11" s="107"/>
      <c r="PUU11" s="107"/>
      <c r="PUV11" s="107"/>
      <c r="PUW11" s="107"/>
      <c r="PUX11" s="107"/>
      <c r="PUY11" s="107"/>
      <c r="PUZ11" s="107"/>
      <c r="PVA11" s="107"/>
      <c r="PVB11" s="107"/>
      <c r="PVC11" s="107"/>
      <c r="PVD11" s="107"/>
      <c r="PVE11" s="107"/>
      <c r="PVF11" s="107"/>
      <c r="PVG11" s="107"/>
      <c r="PVH11" s="107"/>
      <c r="PVI11" s="107"/>
      <c r="PVJ11" s="107"/>
      <c r="PVK11" s="107"/>
      <c r="PVL11" s="107"/>
      <c r="PVM11" s="107"/>
      <c r="PVN11" s="107"/>
      <c r="PVO11" s="107"/>
      <c r="PVP11" s="107"/>
      <c r="PVQ11" s="107"/>
      <c r="PVR11" s="107"/>
      <c r="PVS11" s="107"/>
      <c r="PVT11" s="107"/>
      <c r="PVU11" s="107"/>
      <c r="PVV11" s="107"/>
      <c r="PVW11" s="107"/>
      <c r="PVX11" s="107"/>
      <c r="PVY11" s="107"/>
      <c r="PVZ11" s="107"/>
      <c r="PWA11" s="107"/>
      <c r="PWB11" s="107"/>
      <c r="PWC11" s="107"/>
      <c r="PWD11" s="107"/>
      <c r="PWE11" s="107"/>
      <c r="PWF11" s="107"/>
      <c r="PWG11" s="107"/>
      <c r="PWH11" s="107"/>
      <c r="PWI11" s="107"/>
      <c r="PWJ11" s="107"/>
      <c r="PWK11" s="107"/>
      <c r="PWL11" s="107"/>
      <c r="PWM11" s="107"/>
      <c r="PWN11" s="107"/>
      <c r="PWO11" s="107"/>
      <c r="PWP11" s="107"/>
      <c r="PWQ11" s="107"/>
      <c r="PWR11" s="107"/>
      <c r="PWS11" s="107"/>
      <c r="PWT11" s="107"/>
      <c r="PWU11" s="107"/>
      <c r="PWV11" s="107"/>
      <c r="PWW11" s="107"/>
      <c r="PWX11" s="107"/>
      <c r="PWY11" s="107"/>
      <c r="PWZ11" s="107"/>
      <c r="PXA11" s="107"/>
      <c r="PXB11" s="107"/>
      <c r="PXC11" s="107"/>
      <c r="PXD11" s="107"/>
      <c r="PXE11" s="107"/>
      <c r="PXF11" s="107"/>
      <c r="PXG11" s="107"/>
      <c r="PXH11" s="107"/>
      <c r="PXI11" s="107"/>
      <c r="PXJ11" s="107"/>
      <c r="PXK11" s="107"/>
      <c r="PXL11" s="107"/>
      <c r="PXM11" s="107"/>
      <c r="PXN11" s="107"/>
      <c r="PXO11" s="107"/>
      <c r="PXP11" s="107"/>
      <c r="PXQ11" s="107"/>
      <c r="PXR11" s="107"/>
      <c r="PXS11" s="107"/>
      <c r="PXT11" s="107"/>
      <c r="PXU11" s="107"/>
      <c r="PXV11" s="107"/>
      <c r="PXW11" s="107"/>
      <c r="PXX11" s="107"/>
      <c r="PXY11" s="107"/>
      <c r="PXZ11" s="107"/>
      <c r="PYA11" s="107"/>
      <c r="PYB11" s="107"/>
      <c r="PYC11" s="107"/>
      <c r="PYD11" s="107"/>
      <c r="PYE11" s="107"/>
      <c r="PYF11" s="107"/>
      <c r="PYG11" s="107"/>
      <c r="PYH11" s="107"/>
      <c r="PYI11" s="107"/>
      <c r="PYJ11" s="107"/>
      <c r="PYK11" s="107"/>
      <c r="PYL11" s="107"/>
      <c r="PYM11" s="107"/>
      <c r="PYN11" s="107"/>
      <c r="PYO11" s="107"/>
      <c r="PYP11" s="107"/>
      <c r="PYQ11" s="107"/>
      <c r="PYR11" s="107"/>
      <c r="PYS11" s="107"/>
      <c r="PYT11" s="107"/>
      <c r="PYU11" s="107"/>
      <c r="PYV11" s="107"/>
      <c r="PYW11" s="107"/>
      <c r="PYX11" s="107"/>
      <c r="PYY11" s="107"/>
      <c r="PYZ11" s="107"/>
      <c r="PZA11" s="107"/>
      <c r="PZB11" s="107"/>
      <c r="PZC11" s="107"/>
      <c r="PZD11" s="107"/>
      <c r="PZE11" s="107"/>
      <c r="PZF11" s="107"/>
      <c r="PZG11" s="107"/>
      <c r="PZH11" s="107"/>
      <c r="PZI11" s="107"/>
      <c r="PZJ11" s="107"/>
      <c r="PZK11" s="107"/>
      <c r="PZL11" s="107"/>
      <c r="PZM11" s="107"/>
      <c r="PZN11" s="107"/>
      <c r="PZO11" s="107"/>
      <c r="PZP11" s="107"/>
      <c r="PZQ11" s="107"/>
      <c r="PZR11" s="107"/>
      <c r="PZS11" s="107"/>
      <c r="PZT11" s="107"/>
      <c r="PZU11" s="107"/>
      <c r="PZV11" s="107"/>
      <c r="PZW11" s="107"/>
      <c r="PZX11" s="107"/>
      <c r="PZY11" s="107"/>
      <c r="PZZ11" s="107"/>
      <c r="QAA11" s="107"/>
      <c r="QAB11" s="107"/>
      <c r="QAC11" s="107"/>
      <c r="QAD11" s="107"/>
      <c r="QAE11" s="107"/>
      <c r="QAF11" s="107"/>
      <c r="QAG11" s="107"/>
      <c r="QAH11" s="107"/>
      <c r="QAI11" s="107"/>
      <c r="QAJ11" s="107"/>
      <c r="QAK11" s="107"/>
      <c r="QAL11" s="107"/>
      <c r="QAM11" s="107"/>
      <c r="QAN11" s="107"/>
      <c r="QAO11" s="107"/>
      <c r="QAP11" s="107"/>
      <c r="QAQ11" s="107"/>
      <c r="QAR11" s="107"/>
      <c r="QAS11" s="107"/>
      <c r="QAT11" s="107"/>
      <c r="QAU11" s="107"/>
      <c r="QAV11" s="107"/>
      <c r="QAW11" s="107"/>
      <c r="QAX11" s="107"/>
      <c r="QAY11" s="107"/>
      <c r="QAZ11" s="107"/>
      <c r="QBA11" s="107"/>
      <c r="QBB11" s="107"/>
      <c r="QBC11" s="107"/>
      <c r="QBD11" s="107"/>
      <c r="QBE11" s="107"/>
      <c r="QBF11" s="107"/>
      <c r="QBG11" s="107"/>
      <c r="QBH11" s="107"/>
      <c r="QBI11" s="107"/>
      <c r="QBJ11" s="107"/>
      <c r="QBK11" s="107"/>
      <c r="QBL11" s="107"/>
      <c r="QBM11" s="107"/>
      <c r="QBN11" s="107"/>
      <c r="QBO11" s="107"/>
      <c r="QBP11" s="107"/>
      <c r="QBQ11" s="107"/>
      <c r="QBR11" s="107"/>
      <c r="QBS11" s="107"/>
      <c r="QBT11" s="107"/>
      <c r="QBU11" s="107"/>
      <c r="QBV11" s="107"/>
      <c r="QBW11" s="107"/>
      <c r="QBX11" s="107"/>
      <c r="QBY11" s="107"/>
      <c r="QBZ11" s="107"/>
      <c r="QCA11" s="107"/>
      <c r="QCB11" s="107"/>
      <c r="QCC11" s="107"/>
      <c r="QCD11" s="107"/>
      <c r="QCE11" s="107"/>
      <c r="QCF11" s="107"/>
      <c r="QCG11" s="107"/>
      <c r="QCH11" s="107"/>
      <c r="QCI11" s="107"/>
      <c r="QCJ11" s="107"/>
      <c r="QCK11" s="107"/>
      <c r="QCL11" s="107"/>
      <c r="QCM11" s="107"/>
      <c r="QCN11" s="107"/>
      <c r="QCO11" s="107"/>
      <c r="QCP11" s="107"/>
      <c r="QCQ11" s="107"/>
      <c r="QCR11" s="107"/>
      <c r="QCS11" s="107"/>
      <c r="QCT11" s="107"/>
      <c r="QCU11" s="107"/>
      <c r="QCV11" s="107"/>
      <c r="QCW11" s="107"/>
      <c r="QCX11" s="107"/>
      <c r="QCY11" s="107"/>
      <c r="QCZ11" s="107"/>
      <c r="QDA11" s="107"/>
      <c r="QDB11" s="107"/>
      <c r="QDC11" s="107"/>
      <c r="QDD11" s="107"/>
      <c r="QDE11" s="107"/>
      <c r="QDF11" s="107"/>
      <c r="QDG11" s="107"/>
      <c r="QDH11" s="107"/>
      <c r="QDI11" s="107"/>
      <c r="QDJ11" s="107"/>
      <c r="QDK11" s="107"/>
      <c r="QDL11" s="107"/>
      <c r="QDM11" s="107"/>
      <c r="QDN11" s="107"/>
      <c r="QDO11" s="107"/>
      <c r="QDP11" s="107"/>
      <c r="QDQ11" s="107"/>
      <c r="QDR11" s="107"/>
      <c r="QDS11" s="107"/>
      <c r="QDT11" s="107"/>
      <c r="QDU11" s="107"/>
      <c r="QDV11" s="107"/>
      <c r="QDW11" s="107"/>
      <c r="QDX11" s="107"/>
      <c r="QDY11" s="107"/>
      <c r="QDZ11" s="107"/>
      <c r="QEA11" s="107"/>
      <c r="QEB11" s="107"/>
      <c r="QEC11" s="107"/>
      <c r="QED11" s="107"/>
      <c r="QEE11" s="107"/>
      <c r="QEF11" s="107"/>
      <c r="QEG11" s="107"/>
      <c r="QEH11" s="107"/>
      <c r="QEI11" s="107"/>
      <c r="QEJ11" s="107"/>
      <c r="QEK11" s="107"/>
      <c r="QEL11" s="107"/>
      <c r="QEM11" s="107"/>
      <c r="QEN11" s="107"/>
      <c r="QEO11" s="107"/>
      <c r="QEP11" s="107"/>
      <c r="QEQ11" s="107"/>
      <c r="QER11" s="107"/>
      <c r="QES11" s="107"/>
      <c r="QET11" s="107"/>
      <c r="QEU11" s="107"/>
      <c r="QEV11" s="107"/>
      <c r="QEW11" s="107"/>
      <c r="QEX11" s="107"/>
      <c r="QEY11" s="107"/>
      <c r="QEZ11" s="107"/>
      <c r="QFA11" s="107"/>
      <c r="QFB11" s="107"/>
      <c r="QFC11" s="107"/>
      <c r="QFD11" s="107"/>
      <c r="QFE11" s="107"/>
      <c r="QFF11" s="107"/>
      <c r="QFG11" s="107"/>
      <c r="QFH11" s="107"/>
      <c r="QFI11" s="107"/>
      <c r="QFJ11" s="107"/>
      <c r="QFK11" s="107"/>
      <c r="QFL11" s="107"/>
      <c r="QFM11" s="107"/>
      <c r="QFN11" s="107"/>
      <c r="QFO11" s="107"/>
      <c r="QFP11" s="107"/>
      <c r="QFQ11" s="107"/>
      <c r="QFR11" s="107"/>
      <c r="QFS11" s="107"/>
      <c r="QFT11" s="107"/>
      <c r="QFU11" s="107"/>
      <c r="QFV11" s="107"/>
      <c r="QFW11" s="107"/>
      <c r="QFX11" s="107"/>
      <c r="QFY11" s="107"/>
      <c r="QFZ11" s="107"/>
      <c r="QGA11" s="107"/>
      <c r="QGB11" s="107"/>
      <c r="QGC11" s="107"/>
      <c r="QGD11" s="107"/>
      <c r="QGE11" s="107"/>
      <c r="QGF11" s="107"/>
      <c r="QGG11" s="107"/>
      <c r="QGH11" s="107"/>
      <c r="QGI11" s="107"/>
      <c r="QGJ11" s="107"/>
      <c r="QGK11" s="107"/>
      <c r="QGL11" s="107"/>
      <c r="QGM11" s="107"/>
      <c r="QGN11" s="107"/>
      <c r="QGO11" s="107"/>
      <c r="QGP11" s="107"/>
      <c r="QGQ11" s="107"/>
      <c r="QGR11" s="107"/>
      <c r="QGS11" s="107"/>
      <c r="QGT11" s="107"/>
      <c r="QGU11" s="107"/>
      <c r="QGV11" s="107"/>
      <c r="QGW11" s="107"/>
      <c r="QGX11" s="107"/>
      <c r="QGY11" s="107"/>
      <c r="QGZ11" s="107"/>
      <c r="QHA11" s="107"/>
      <c r="QHB11" s="107"/>
      <c r="QHC11" s="107"/>
      <c r="QHD11" s="107"/>
      <c r="QHE11" s="107"/>
      <c r="QHF11" s="107"/>
      <c r="QHG11" s="107"/>
      <c r="QHH11" s="107"/>
      <c r="QHI11" s="107"/>
      <c r="QHJ11" s="107"/>
      <c r="QHK11" s="107"/>
      <c r="QHL11" s="107"/>
      <c r="QHM11" s="107"/>
      <c r="QHN11" s="107"/>
      <c r="QHO11" s="107"/>
      <c r="QHP11" s="107"/>
      <c r="QHQ11" s="107"/>
      <c r="QHR11" s="107"/>
      <c r="QHS11" s="107"/>
      <c r="QHT11" s="107"/>
      <c r="QHU11" s="107"/>
      <c r="QHV11" s="107"/>
      <c r="QHW11" s="107"/>
      <c r="QHX11" s="107"/>
      <c r="QHY11" s="107"/>
      <c r="QHZ11" s="107"/>
      <c r="QIA11" s="107"/>
      <c r="QIB11" s="107"/>
      <c r="QIC11" s="107"/>
      <c r="QID11" s="107"/>
      <c r="QIE11" s="107"/>
      <c r="QIF11" s="107"/>
      <c r="QIG11" s="107"/>
      <c r="QIH11" s="107"/>
      <c r="QII11" s="107"/>
      <c r="QIJ11" s="107"/>
      <c r="QIK11" s="107"/>
      <c r="QIL11" s="107"/>
      <c r="QIM11" s="107"/>
      <c r="QIN11" s="107"/>
      <c r="QIO11" s="107"/>
      <c r="QIP11" s="107"/>
      <c r="QIQ11" s="107"/>
      <c r="QIR11" s="107"/>
      <c r="QIS11" s="107"/>
      <c r="QIT11" s="107"/>
      <c r="QIU11" s="107"/>
      <c r="QIV11" s="107"/>
      <c r="QIW11" s="107"/>
      <c r="QIX11" s="107"/>
      <c r="QIY11" s="107"/>
      <c r="QIZ11" s="107"/>
      <c r="QJA11" s="107"/>
      <c r="QJB11" s="107"/>
      <c r="QJC11" s="107"/>
      <c r="QJD11" s="107"/>
      <c r="QJE11" s="107"/>
      <c r="QJF11" s="107"/>
      <c r="QJG11" s="107"/>
      <c r="QJH11" s="107"/>
      <c r="QJI11" s="107"/>
      <c r="QJJ11" s="107"/>
      <c r="QJK11" s="107"/>
      <c r="QJL11" s="107"/>
      <c r="QJM11" s="107"/>
      <c r="QJN11" s="107"/>
      <c r="QJO11" s="107"/>
      <c r="QJP11" s="107"/>
      <c r="QJQ11" s="107"/>
      <c r="QJR11" s="107"/>
      <c r="QJS11" s="107"/>
      <c r="QJT11" s="107"/>
      <c r="QJU11" s="107"/>
      <c r="QJV11" s="107"/>
      <c r="QJW11" s="107"/>
      <c r="QJX11" s="107"/>
      <c r="QJY11" s="107"/>
      <c r="QJZ11" s="107"/>
      <c r="QKA11" s="107"/>
      <c r="QKB11" s="107"/>
      <c r="QKC11" s="107"/>
      <c r="QKD11" s="107"/>
      <c r="QKE11" s="107"/>
      <c r="QKF11" s="107"/>
      <c r="QKG11" s="107"/>
      <c r="QKH11" s="107"/>
      <c r="QKI11" s="107"/>
      <c r="QKJ11" s="107"/>
      <c r="QKK11" s="107"/>
      <c r="QKL11" s="107"/>
      <c r="QKM11" s="107"/>
      <c r="QKN11" s="107"/>
      <c r="QKO11" s="107"/>
      <c r="QKP11" s="107"/>
      <c r="QKQ11" s="107"/>
      <c r="QKR11" s="107"/>
      <c r="QKS11" s="107"/>
      <c r="QKT11" s="107"/>
      <c r="QKU11" s="107"/>
      <c r="QKV11" s="107"/>
      <c r="QKW11" s="107"/>
      <c r="QKX11" s="107"/>
      <c r="QKY11" s="107"/>
      <c r="QKZ11" s="107"/>
      <c r="QLA11" s="107"/>
      <c r="QLB11" s="107"/>
      <c r="QLC11" s="107"/>
      <c r="QLD11" s="107"/>
      <c r="QLE11" s="107"/>
      <c r="QLF11" s="107"/>
      <c r="QLG11" s="107"/>
      <c r="QLH11" s="107"/>
      <c r="QLI11" s="107"/>
      <c r="QLJ11" s="107"/>
      <c r="QLK11" s="107"/>
      <c r="QLL11" s="107"/>
      <c r="QLM11" s="107"/>
      <c r="QLN11" s="107"/>
      <c r="QLO11" s="107"/>
      <c r="QLP11" s="107"/>
      <c r="QLQ11" s="107"/>
      <c r="QLR11" s="107"/>
      <c r="QLS11" s="107"/>
      <c r="QLT11" s="107"/>
      <c r="QLU11" s="107"/>
      <c r="QLV11" s="107"/>
      <c r="QLW11" s="107"/>
      <c r="QLX11" s="107"/>
      <c r="QLY11" s="107"/>
      <c r="QLZ11" s="107"/>
      <c r="QMA11" s="107"/>
      <c r="QMB11" s="107"/>
      <c r="QMC11" s="107"/>
      <c r="QMD11" s="107"/>
      <c r="QME11" s="107"/>
      <c r="QMF11" s="107"/>
      <c r="QMG11" s="107"/>
      <c r="QMH11" s="107"/>
      <c r="QMI11" s="107"/>
      <c r="QMJ11" s="107"/>
      <c r="QMK11" s="107"/>
      <c r="QML11" s="107"/>
      <c r="QMM11" s="107"/>
      <c r="QMN11" s="107"/>
      <c r="QMO11" s="107"/>
      <c r="QMP11" s="107"/>
      <c r="QMQ11" s="107"/>
      <c r="QMR11" s="107"/>
      <c r="QMS11" s="107"/>
      <c r="QMT11" s="107"/>
      <c r="QMU11" s="107"/>
      <c r="QMV11" s="107"/>
      <c r="QMW11" s="107"/>
      <c r="QMX11" s="107"/>
      <c r="QMY11" s="107"/>
      <c r="QMZ11" s="107"/>
      <c r="QNA11" s="107"/>
      <c r="QNB11" s="107"/>
      <c r="QNC11" s="107"/>
      <c r="QND11" s="107"/>
      <c r="QNE11" s="107"/>
      <c r="QNF11" s="107"/>
      <c r="QNG11" s="107"/>
      <c r="QNH11" s="107"/>
      <c r="QNI11" s="107"/>
      <c r="QNJ11" s="107"/>
      <c r="QNK11" s="107"/>
      <c r="QNL11" s="107"/>
      <c r="QNM11" s="107"/>
      <c r="QNN11" s="107"/>
      <c r="QNO11" s="107"/>
      <c r="QNP11" s="107"/>
      <c r="QNQ11" s="107"/>
      <c r="QNR11" s="107"/>
      <c r="QNS11" s="107"/>
      <c r="QNT11" s="107"/>
      <c r="QNU11" s="107"/>
      <c r="QNV11" s="107"/>
      <c r="QNW11" s="107"/>
      <c r="QNX11" s="107"/>
      <c r="QNY11" s="107"/>
      <c r="QNZ11" s="107"/>
      <c r="QOA11" s="107"/>
      <c r="QOB11" s="107"/>
      <c r="QOC11" s="107"/>
      <c r="QOD11" s="107"/>
      <c r="QOE11" s="107"/>
      <c r="QOF11" s="107"/>
      <c r="QOG11" s="107"/>
      <c r="QOH11" s="107"/>
      <c r="QOI11" s="107"/>
      <c r="QOJ11" s="107"/>
      <c r="QOK11" s="107"/>
      <c r="QOL11" s="107"/>
      <c r="QOM11" s="107"/>
      <c r="QON11" s="107"/>
      <c r="QOO11" s="107"/>
      <c r="QOP11" s="107"/>
      <c r="QOQ11" s="107"/>
      <c r="QOR11" s="107"/>
      <c r="QOS11" s="107"/>
      <c r="QOT11" s="107"/>
      <c r="QOU11" s="107"/>
      <c r="QOV11" s="107"/>
      <c r="QOW11" s="107"/>
      <c r="QOX11" s="107"/>
      <c r="QOY11" s="107"/>
      <c r="QOZ11" s="107"/>
      <c r="QPA11" s="107"/>
      <c r="QPB11" s="107"/>
      <c r="QPC11" s="107"/>
      <c r="QPD11" s="107"/>
      <c r="QPE11" s="107"/>
      <c r="QPF11" s="107"/>
      <c r="QPG11" s="107"/>
      <c r="QPH11" s="107"/>
      <c r="QPI11" s="107"/>
      <c r="QPJ11" s="107"/>
      <c r="QPK11" s="107"/>
      <c r="QPL11" s="107"/>
      <c r="QPM11" s="107"/>
      <c r="QPN11" s="107"/>
      <c r="QPO11" s="107"/>
      <c r="QPP11" s="107"/>
      <c r="QPQ11" s="107"/>
      <c r="QPR11" s="107"/>
      <c r="QPS11" s="107"/>
      <c r="QPT11" s="107"/>
      <c r="QPU11" s="107"/>
      <c r="QPV11" s="107"/>
      <c r="QPW11" s="107"/>
      <c r="QPX11" s="107"/>
      <c r="QPY11" s="107"/>
      <c r="QPZ11" s="107"/>
      <c r="QQA11" s="107"/>
      <c r="QQB11" s="107"/>
      <c r="QQC11" s="107"/>
      <c r="QQD11" s="107"/>
      <c r="QQE11" s="107"/>
      <c r="QQF11" s="107"/>
      <c r="QQG11" s="107"/>
      <c r="QQH11" s="107"/>
      <c r="QQI11" s="107"/>
      <c r="QQJ11" s="107"/>
      <c r="QQK11" s="107"/>
      <c r="QQL11" s="107"/>
      <c r="QQM11" s="107"/>
      <c r="QQN11" s="107"/>
      <c r="QQO11" s="107"/>
      <c r="QQP11" s="107"/>
      <c r="QQQ11" s="107"/>
      <c r="QQR11" s="107"/>
      <c r="QQS11" s="107"/>
      <c r="QQT11" s="107"/>
      <c r="QQU11" s="107"/>
      <c r="QQV11" s="107"/>
      <c r="QQW11" s="107"/>
      <c r="QQX11" s="107"/>
      <c r="QQY11" s="107"/>
      <c r="QQZ11" s="107"/>
      <c r="QRA11" s="107"/>
      <c r="QRB11" s="107"/>
      <c r="QRC11" s="107"/>
      <c r="QRD11" s="107"/>
      <c r="QRE11" s="107"/>
      <c r="QRF11" s="107"/>
      <c r="QRG11" s="107"/>
      <c r="QRH11" s="107"/>
      <c r="QRI11" s="107"/>
      <c r="QRJ11" s="107"/>
      <c r="QRK11" s="107"/>
      <c r="QRL11" s="107"/>
      <c r="QRM11" s="107"/>
      <c r="QRN11" s="107"/>
      <c r="QRO11" s="107"/>
      <c r="QRP11" s="107"/>
      <c r="QRQ11" s="107"/>
      <c r="QRR11" s="107"/>
      <c r="QRS11" s="107"/>
      <c r="QRT11" s="107"/>
      <c r="QRU11" s="107"/>
      <c r="QRV11" s="107"/>
      <c r="QRW11" s="107"/>
      <c r="QRX11" s="107"/>
      <c r="QRY11" s="107"/>
      <c r="QRZ11" s="107"/>
      <c r="QSA11" s="107"/>
      <c r="QSB11" s="107"/>
      <c r="QSC11" s="107"/>
      <c r="QSD11" s="107"/>
      <c r="QSE11" s="107"/>
      <c r="QSF11" s="107"/>
      <c r="QSG11" s="107"/>
      <c r="QSH11" s="107"/>
      <c r="QSI11" s="107"/>
      <c r="QSJ11" s="107"/>
      <c r="QSK11" s="107"/>
      <c r="QSL11" s="107"/>
      <c r="QSM11" s="107"/>
      <c r="QSN11" s="107"/>
      <c r="QSO11" s="107"/>
      <c r="QSP11" s="107"/>
      <c r="QSQ11" s="107"/>
      <c r="QSR11" s="107"/>
      <c r="QSS11" s="107"/>
      <c r="QST11" s="107"/>
      <c r="QSU11" s="107"/>
      <c r="QSV11" s="107"/>
      <c r="QSW11" s="107"/>
      <c r="QSX11" s="107"/>
      <c r="QSY11" s="107"/>
      <c r="QSZ11" s="107"/>
      <c r="QTA11" s="107"/>
      <c r="QTB11" s="107"/>
      <c r="QTC11" s="107"/>
      <c r="QTD11" s="107"/>
      <c r="QTE11" s="107"/>
      <c r="QTF11" s="107"/>
      <c r="QTG11" s="107"/>
      <c r="QTH11" s="107"/>
      <c r="QTI11" s="107"/>
      <c r="QTJ11" s="107"/>
      <c r="QTK11" s="107"/>
      <c r="QTL11" s="107"/>
      <c r="QTM11" s="107"/>
      <c r="QTN11" s="107"/>
      <c r="QTO11" s="107"/>
      <c r="QTP11" s="107"/>
      <c r="QTQ11" s="107"/>
      <c r="QTR11" s="107"/>
      <c r="QTS11" s="107"/>
      <c r="QTT11" s="107"/>
      <c r="QTU11" s="107"/>
      <c r="QTV11" s="107"/>
      <c r="QTW11" s="107"/>
      <c r="QTX11" s="107"/>
      <c r="QTY11" s="107"/>
      <c r="QTZ11" s="107"/>
      <c r="QUA11" s="107"/>
      <c r="QUB11" s="107"/>
      <c r="QUC11" s="107"/>
      <c r="QUD11" s="107"/>
      <c r="QUE11" s="107"/>
      <c r="QUF11" s="107"/>
      <c r="QUG11" s="107"/>
      <c r="QUH11" s="107"/>
      <c r="QUI11" s="107"/>
      <c r="QUJ11" s="107"/>
      <c r="QUK11" s="107"/>
      <c r="QUL11" s="107"/>
      <c r="QUM11" s="107"/>
      <c r="QUN11" s="107"/>
      <c r="QUO11" s="107"/>
      <c r="QUP11" s="107"/>
      <c r="QUQ11" s="107"/>
      <c r="QUR11" s="107"/>
      <c r="QUS11" s="107"/>
      <c r="QUT11" s="107"/>
      <c r="QUU11" s="107"/>
      <c r="QUV11" s="107"/>
      <c r="QUW11" s="107"/>
      <c r="QUX11" s="107"/>
      <c r="QUY11" s="107"/>
      <c r="QUZ11" s="107"/>
      <c r="QVA11" s="107"/>
      <c r="QVB11" s="107"/>
      <c r="QVC11" s="107"/>
      <c r="QVD11" s="107"/>
      <c r="QVE11" s="107"/>
      <c r="QVF11" s="107"/>
      <c r="QVG11" s="107"/>
      <c r="QVH11" s="107"/>
      <c r="QVI11" s="107"/>
      <c r="QVJ11" s="107"/>
      <c r="QVK11" s="107"/>
      <c r="QVL11" s="107"/>
      <c r="QVM11" s="107"/>
      <c r="QVN11" s="107"/>
      <c r="QVO11" s="107"/>
      <c r="QVP11" s="107"/>
      <c r="QVQ11" s="107"/>
      <c r="QVR11" s="107"/>
      <c r="QVS11" s="107"/>
      <c r="QVT11" s="107"/>
      <c r="QVU11" s="107"/>
      <c r="QVV11" s="107"/>
      <c r="QVW11" s="107"/>
      <c r="QVX11" s="107"/>
      <c r="QVY11" s="107"/>
      <c r="QVZ11" s="107"/>
      <c r="QWA11" s="107"/>
      <c r="QWB11" s="107"/>
      <c r="QWC11" s="107"/>
      <c r="QWD11" s="107"/>
      <c r="QWE11" s="107"/>
      <c r="QWF11" s="107"/>
      <c r="QWG11" s="107"/>
      <c r="QWH11" s="107"/>
      <c r="QWI11" s="107"/>
      <c r="QWJ11" s="107"/>
      <c r="QWK11" s="107"/>
      <c r="QWL11" s="107"/>
      <c r="QWM11" s="107"/>
      <c r="QWN11" s="107"/>
      <c r="QWO11" s="107"/>
      <c r="QWP11" s="107"/>
      <c r="QWQ11" s="107"/>
      <c r="QWR11" s="107"/>
      <c r="QWS11" s="107"/>
      <c r="QWT11" s="107"/>
      <c r="QWU11" s="107"/>
      <c r="QWV11" s="107"/>
      <c r="QWW11" s="107"/>
      <c r="QWX11" s="107"/>
      <c r="QWY11" s="107"/>
      <c r="QWZ11" s="107"/>
      <c r="QXA11" s="107"/>
      <c r="QXB11" s="107"/>
      <c r="QXC11" s="107"/>
      <c r="QXD11" s="107"/>
      <c r="QXE11" s="107"/>
      <c r="QXF11" s="107"/>
      <c r="QXG11" s="107"/>
      <c r="QXH11" s="107"/>
      <c r="QXI11" s="107"/>
      <c r="QXJ11" s="107"/>
      <c r="QXK11" s="107"/>
      <c r="QXL11" s="107"/>
      <c r="QXM11" s="107"/>
      <c r="QXN11" s="107"/>
      <c r="QXO11" s="107"/>
      <c r="QXP11" s="107"/>
      <c r="QXQ11" s="107"/>
      <c r="QXR11" s="107"/>
      <c r="QXS11" s="107"/>
      <c r="QXT11" s="107"/>
      <c r="QXU11" s="107"/>
      <c r="QXV11" s="107"/>
      <c r="QXW11" s="107"/>
      <c r="QXX11" s="107"/>
      <c r="QXY11" s="107"/>
      <c r="QXZ11" s="107"/>
      <c r="QYA11" s="107"/>
      <c r="QYB11" s="107"/>
      <c r="QYC11" s="107"/>
      <c r="QYD11" s="107"/>
      <c r="QYE11" s="107"/>
      <c r="QYF11" s="107"/>
      <c r="QYG11" s="107"/>
      <c r="QYH11" s="107"/>
      <c r="QYI11" s="107"/>
      <c r="QYJ11" s="107"/>
      <c r="QYK11" s="107"/>
      <c r="QYL11" s="107"/>
      <c r="QYM11" s="107"/>
      <c r="QYN11" s="107"/>
      <c r="QYO11" s="107"/>
      <c r="QYP11" s="107"/>
      <c r="QYQ11" s="107"/>
      <c r="QYR11" s="107"/>
      <c r="QYS11" s="107"/>
      <c r="QYT11" s="107"/>
      <c r="QYU11" s="107"/>
      <c r="QYV11" s="107"/>
      <c r="QYW11" s="107"/>
      <c r="QYX11" s="107"/>
      <c r="QYY11" s="107"/>
      <c r="QYZ11" s="107"/>
      <c r="QZA11" s="107"/>
      <c r="QZB11" s="107"/>
      <c r="QZC11" s="107"/>
      <c r="QZD11" s="107"/>
      <c r="QZE11" s="107"/>
      <c r="QZF11" s="107"/>
      <c r="QZG11" s="107"/>
      <c r="QZH11" s="107"/>
      <c r="QZI11" s="107"/>
      <c r="QZJ11" s="107"/>
      <c r="QZK11" s="107"/>
      <c r="QZL11" s="107"/>
      <c r="QZM11" s="107"/>
      <c r="QZN11" s="107"/>
      <c r="QZO11" s="107"/>
      <c r="QZP11" s="107"/>
      <c r="QZQ11" s="107"/>
      <c r="QZR11" s="107"/>
      <c r="QZS11" s="107"/>
      <c r="QZT11" s="107"/>
      <c r="QZU11" s="107"/>
      <c r="QZV11" s="107"/>
      <c r="QZW11" s="107"/>
      <c r="QZX11" s="107"/>
      <c r="QZY11" s="107"/>
      <c r="QZZ11" s="107"/>
      <c r="RAA11" s="107"/>
      <c r="RAB11" s="107"/>
      <c r="RAC11" s="107"/>
      <c r="RAD11" s="107"/>
      <c r="RAE11" s="107"/>
      <c r="RAF11" s="107"/>
      <c r="RAG11" s="107"/>
      <c r="RAH11" s="107"/>
      <c r="RAI11" s="107"/>
      <c r="RAJ11" s="107"/>
      <c r="RAK11" s="107"/>
      <c r="RAL11" s="107"/>
      <c r="RAM11" s="107"/>
      <c r="RAN11" s="107"/>
      <c r="RAO11" s="107"/>
      <c r="RAP11" s="107"/>
      <c r="RAQ11" s="107"/>
      <c r="RAR11" s="107"/>
      <c r="RAS11" s="107"/>
      <c r="RAT11" s="107"/>
      <c r="RAU11" s="107"/>
      <c r="RAV11" s="107"/>
      <c r="RAW11" s="107"/>
      <c r="RAX11" s="107"/>
      <c r="RAY11" s="107"/>
      <c r="RAZ11" s="107"/>
      <c r="RBA11" s="107"/>
      <c r="RBB11" s="107"/>
      <c r="RBC11" s="107"/>
      <c r="RBD11" s="107"/>
      <c r="RBE11" s="107"/>
      <c r="RBF11" s="107"/>
      <c r="RBG11" s="107"/>
      <c r="RBH11" s="107"/>
      <c r="RBI11" s="107"/>
      <c r="RBJ11" s="107"/>
      <c r="RBK11" s="107"/>
      <c r="RBL11" s="107"/>
      <c r="RBM11" s="107"/>
      <c r="RBN11" s="107"/>
      <c r="RBO11" s="107"/>
      <c r="RBP11" s="107"/>
      <c r="RBQ11" s="107"/>
      <c r="RBR11" s="107"/>
      <c r="RBS11" s="107"/>
      <c r="RBT11" s="107"/>
      <c r="RBU11" s="107"/>
      <c r="RBV11" s="107"/>
      <c r="RBW11" s="107"/>
      <c r="RBX11" s="107"/>
      <c r="RBY11" s="107"/>
      <c r="RBZ11" s="107"/>
      <c r="RCA11" s="107"/>
      <c r="RCB11" s="107"/>
      <c r="RCC11" s="107"/>
      <c r="RCD11" s="107"/>
      <c r="RCE11" s="107"/>
      <c r="RCF11" s="107"/>
      <c r="RCG11" s="107"/>
      <c r="RCH11" s="107"/>
      <c r="RCI11" s="107"/>
      <c r="RCJ11" s="107"/>
      <c r="RCK11" s="107"/>
      <c r="RCL11" s="107"/>
      <c r="RCM11" s="107"/>
      <c r="RCN11" s="107"/>
      <c r="RCO11" s="107"/>
      <c r="RCP11" s="107"/>
      <c r="RCQ11" s="107"/>
      <c r="RCR11" s="107"/>
      <c r="RCS11" s="107"/>
      <c r="RCT11" s="107"/>
      <c r="RCU11" s="107"/>
      <c r="RCV11" s="107"/>
      <c r="RCW11" s="107"/>
      <c r="RCX11" s="107"/>
      <c r="RCY11" s="107"/>
      <c r="RCZ11" s="107"/>
      <c r="RDA11" s="107"/>
      <c r="RDB11" s="107"/>
      <c r="RDC11" s="107"/>
      <c r="RDD11" s="107"/>
      <c r="RDE11" s="107"/>
      <c r="RDF11" s="107"/>
      <c r="RDG11" s="107"/>
      <c r="RDH11" s="107"/>
      <c r="RDI11" s="107"/>
      <c r="RDJ11" s="107"/>
      <c r="RDK11" s="107"/>
      <c r="RDL11" s="107"/>
      <c r="RDM11" s="107"/>
      <c r="RDN11" s="107"/>
      <c r="RDO11" s="107"/>
      <c r="RDP11" s="107"/>
      <c r="RDQ11" s="107"/>
      <c r="RDR11" s="107"/>
      <c r="RDS11" s="107"/>
      <c r="RDT11" s="107"/>
      <c r="RDU11" s="107"/>
      <c r="RDV11" s="107"/>
      <c r="RDW11" s="107"/>
      <c r="RDX11" s="107"/>
      <c r="RDY11" s="107"/>
      <c r="RDZ11" s="107"/>
      <c r="REA11" s="107"/>
      <c r="REB11" s="107"/>
      <c r="REC11" s="107"/>
      <c r="RED11" s="107"/>
      <c r="REE11" s="107"/>
      <c r="REF11" s="107"/>
      <c r="REG11" s="107"/>
      <c r="REH11" s="107"/>
      <c r="REI11" s="107"/>
      <c r="REJ11" s="107"/>
      <c r="REK11" s="107"/>
      <c r="REL11" s="107"/>
      <c r="REM11" s="107"/>
      <c r="REN11" s="107"/>
      <c r="REO11" s="107"/>
      <c r="REP11" s="107"/>
      <c r="REQ11" s="107"/>
      <c r="RER11" s="107"/>
      <c r="RES11" s="107"/>
      <c r="RET11" s="107"/>
      <c r="REU11" s="107"/>
      <c r="REV11" s="107"/>
      <c r="REW11" s="107"/>
      <c r="REX11" s="107"/>
      <c r="REY11" s="107"/>
      <c r="REZ11" s="107"/>
      <c r="RFA11" s="107"/>
      <c r="RFB11" s="107"/>
      <c r="RFC11" s="107"/>
      <c r="RFD11" s="107"/>
      <c r="RFE11" s="107"/>
      <c r="RFF11" s="107"/>
      <c r="RFG11" s="107"/>
      <c r="RFH11" s="107"/>
      <c r="RFI11" s="107"/>
      <c r="RFJ11" s="107"/>
      <c r="RFK11" s="107"/>
      <c r="RFL11" s="107"/>
      <c r="RFM11" s="107"/>
      <c r="RFN11" s="107"/>
      <c r="RFO11" s="107"/>
      <c r="RFP11" s="107"/>
      <c r="RFQ11" s="107"/>
      <c r="RFR11" s="107"/>
      <c r="RFS11" s="107"/>
      <c r="RFT11" s="107"/>
      <c r="RFU11" s="107"/>
      <c r="RFV11" s="107"/>
      <c r="RFW11" s="107"/>
      <c r="RFX11" s="107"/>
      <c r="RFY11" s="107"/>
      <c r="RFZ11" s="107"/>
      <c r="RGA11" s="107"/>
      <c r="RGB11" s="107"/>
      <c r="RGC11" s="107"/>
      <c r="RGD11" s="107"/>
      <c r="RGE11" s="107"/>
      <c r="RGF11" s="107"/>
      <c r="RGG11" s="107"/>
      <c r="RGH11" s="107"/>
      <c r="RGI11" s="107"/>
      <c r="RGJ11" s="107"/>
      <c r="RGK11" s="107"/>
      <c r="RGL11" s="107"/>
      <c r="RGM11" s="107"/>
      <c r="RGN11" s="107"/>
      <c r="RGO11" s="107"/>
      <c r="RGP11" s="107"/>
      <c r="RGQ11" s="107"/>
      <c r="RGR11" s="107"/>
      <c r="RGS11" s="107"/>
      <c r="RGT11" s="107"/>
      <c r="RGU11" s="107"/>
      <c r="RGV11" s="107"/>
      <c r="RGW11" s="107"/>
      <c r="RGX11" s="107"/>
      <c r="RGY11" s="107"/>
      <c r="RGZ11" s="107"/>
      <c r="RHA11" s="107"/>
      <c r="RHB11" s="107"/>
      <c r="RHC11" s="107"/>
      <c r="RHD11" s="107"/>
      <c r="RHE11" s="107"/>
      <c r="RHF11" s="107"/>
      <c r="RHG11" s="107"/>
      <c r="RHH11" s="107"/>
      <c r="RHI11" s="107"/>
      <c r="RHJ11" s="107"/>
      <c r="RHK11" s="107"/>
      <c r="RHL11" s="107"/>
      <c r="RHM11" s="107"/>
      <c r="RHN11" s="107"/>
      <c r="RHO11" s="107"/>
      <c r="RHP11" s="107"/>
      <c r="RHQ11" s="107"/>
      <c r="RHR11" s="107"/>
      <c r="RHS11" s="107"/>
      <c r="RHT11" s="107"/>
      <c r="RHU11" s="107"/>
      <c r="RHV11" s="107"/>
      <c r="RHW11" s="107"/>
      <c r="RHX11" s="107"/>
      <c r="RHY11" s="107"/>
      <c r="RHZ11" s="107"/>
      <c r="RIA11" s="107"/>
      <c r="RIB11" s="107"/>
      <c r="RIC11" s="107"/>
      <c r="RID11" s="107"/>
      <c r="RIE11" s="107"/>
      <c r="RIF11" s="107"/>
      <c r="RIG11" s="107"/>
      <c r="RIH11" s="107"/>
      <c r="RII11" s="107"/>
      <c r="RIJ11" s="107"/>
      <c r="RIK11" s="107"/>
      <c r="RIL11" s="107"/>
      <c r="RIM11" s="107"/>
      <c r="RIN11" s="107"/>
      <c r="RIO11" s="107"/>
      <c r="RIP11" s="107"/>
      <c r="RIQ11" s="107"/>
      <c r="RIR11" s="107"/>
      <c r="RIS11" s="107"/>
      <c r="RIT11" s="107"/>
      <c r="RIU11" s="107"/>
      <c r="RIV11" s="107"/>
      <c r="RIW11" s="107"/>
      <c r="RIX11" s="107"/>
      <c r="RIY11" s="107"/>
      <c r="RIZ11" s="107"/>
      <c r="RJA11" s="107"/>
      <c r="RJB11" s="107"/>
      <c r="RJC11" s="107"/>
      <c r="RJD11" s="107"/>
      <c r="RJE11" s="107"/>
      <c r="RJF11" s="107"/>
      <c r="RJG11" s="107"/>
      <c r="RJH11" s="107"/>
      <c r="RJI11" s="107"/>
      <c r="RJJ11" s="107"/>
      <c r="RJK11" s="107"/>
      <c r="RJL11" s="107"/>
      <c r="RJM11" s="107"/>
      <c r="RJN11" s="107"/>
      <c r="RJO11" s="107"/>
      <c r="RJP11" s="107"/>
      <c r="RJQ11" s="107"/>
      <c r="RJR11" s="107"/>
      <c r="RJS11" s="107"/>
      <c r="RJT11" s="107"/>
      <c r="RJU11" s="107"/>
      <c r="RJV11" s="107"/>
      <c r="RJW11" s="107"/>
      <c r="RJX11" s="107"/>
      <c r="RJY11" s="107"/>
      <c r="RJZ11" s="107"/>
      <c r="RKA11" s="107"/>
      <c r="RKB11" s="107"/>
      <c r="RKC11" s="107"/>
      <c r="RKD11" s="107"/>
      <c r="RKE11" s="107"/>
      <c r="RKF11" s="107"/>
      <c r="RKG11" s="107"/>
      <c r="RKH11" s="107"/>
      <c r="RKI11" s="107"/>
      <c r="RKJ11" s="107"/>
      <c r="RKK11" s="107"/>
      <c r="RKL11" s="107"/>
      <c r="RKM11" s="107"/>
      <c r="RKN11" s="107"/>
      <c r="RKO11" s="107"/>
      <c r="RKP11" s="107"/>
      <c r="RKQ11" s="107"/>
      <c r="RKR11" s="107"/>
      <c r="RKS11" s="107"/>
      <c r="RKT11" s="107"/>
      <c r="RKU11" s="107"/>
      <c r="RKV11" s="107"/>
      <c r="RKW11" s="107"/>
      <c r="RKX11" s="107"/>
      <c r="RKY11" s="107"/>
      <c r="RKZ11" s="107"/>
      <c r="RLA11" s="107"/>
      <c r="RLB11" s="107"/>
      <c r="RLC11" s="107"/>
      <c r="RLD11" s="107"/>
      <c r="RLE11" s="107"/>
      <c r="RLF11" s="107"/>
      <c r="RLG11" s="107"/>
      <c r="RLH11" s="107"/>
      <c r="RLI11" s="107"/>
      <c r="RLJ11" s="107"/>
      <c r="RLK11" s="107"/>
      <c r="RLL11" s="107"/>
      <c r="RLM11" s="107"/>
      <c r="RLN11" s="107"/>
      <c r="RLO11" s="107"/>
      <c r="RLP11" s="107"/>
      <c r="RLQ11" s="107"/>
      <c r="RLR11" s="107"/>
      <c r="RLS11" s="107"/>
      <c r="RLT11" s="107"/>
      <c r="RLU11" s="107"/>
      <c r="RLV11" s="107"/>
      <c r="RLW11" s="107"/>
      <c r="RLX11" s="107"/>
      <c r="RLY11" s="107"/>
      <c r="RLZ11" s="107"/>
      <c r="RMA11" s="107"/>
      <c r="RMB11" s="107"/>
      <c r="RMC11" s="107"/>
      <c r="RMD11" s="107"/>
      <c r="RME11" s="107"/>
      <c r="RMF11" s="107"/>
      <c r="RMG11" s="107"/>
      <c r="RMH11" s="107"/>
      <c r="RMI11" s="107"/>
      <c r="RMJ11" s="107"/>
      <c r="RMK11" s="107"/>
      <c r="RML11" s="107"/>
      <c r="RMM11" s="107"/>
      <c r="RMN11" s="107"/>
      <c r="RMO11" s="107"/>
      <c r="RMP11" s="107"/>
      <c r="RMQ11" s="107"/>
      <c r="RMR11" s="107"/>
      <c r="RMS11" s="107"/>
      <c r="RMT11" s="107"/>
      <c r="RMU11" s="107"/>
      <c r="RMV11" s="107"/>
      <c r="RMW11" s="107"/>
      <c r="RMX11" s="107"/>
      <c r="RMY11" s="107"/>
      <c r="RMZ11" s="107"/>
      <c r="RNA11" s="107"/>
      <c r="RNB11" s="107"/>
      <c r="RNC11" s="107"/>
      <c r="RND11" s="107"/>
      <c r="RNE11" s="107"/>
      <c r="RNF11" s="107"/>
      <c r="RNG11" s="107"/>
      <c r="RNH11" s="107"/>
      <c r="RNI11" s="107"/>
      <c r="RNJ11" s="107"/>
      <c r="RNK11" s="107"/>
      <c r="RNL11" s="107"/>
      <c r="RNM11" s="107"/>
      <c r="RNN11" s="107"/>
      <c r="RNO11" s="107"/>
      <c r="RNP11" s="107"/>
      <c r="RNQ11" s="107"/>
      <c r="RNR11" s="107"/>
      <c r="RNS11" s="107"/>
      <c r="RNT11" s="107"/>
      <c r="RNU11" s="107"/>
      <c r="RNV11" s="107"/>
      <c r="RNW11" s="107"/>
      <c r="RNX11" s="107"/>
      <c r="RNY11" s="107"/>
      <c r="RNZ11" s="107"/>
      <c r="ROA11" s="107"/>
      <c r="ROB11" s="107"/>
      <c r="ROC11" s="107"/>
      <c r="ROD11" s="107"/>
      <c r="ROE11" s="107"/>
      <c r="ROF11" s="107"/>
      <c r="ROG11" s="107"/>
      <c r="ROH11" s="107"/>
      <c r="ROI11" s="107"/>
      <c r="ROJ11" s="107"/>
      <c r="ROK11" s="107"/>
      <c r="ROL11" s="107"/>
      <c r="ROM11" s="107"/>
      <c r="RON11" s="107"/>
      <c r="ROO11" s="107"/>
      <c r="ROP11" s="107"/>
      <c r="ROQ11" s="107"/>
      <c r="ROR11" s="107"/>
      <c r="ROS11" s="107"/>
      <c r="ROT11" s="107"/>
      <c r="ROU11" s="107"/>
      <c r="ROV11" s="107"/>
      <c r="ROW11" s="107"/>
      <c r="ROX11" s="107"/>
      <c r="ROY11" s="107"/>
      <c r="ROZ11" s="107"/>
      <c r="RPA11" s="107"/>
      <c r="RPB11" s="107"/>
      <c r="RPC11" s="107"/>
      <c r="RPD11" s="107"/>
      <c r="RPE11" s="107"/>
      <c r="RPF11" s="107"/>
      <c r="RPG11" s="107"/>
      <c r="RPH11" s="107"/>
      <c r="RPI11" s="107"/>
      <c r="RPJ11" s="107"/>
      <c r="RPK11" s="107"/>
      <c r="RPL11" s="107"/>
      <c r="RPM11" s="107"/>
      <c r="RPN11" s="107"/>
      <c r="RPO11" s="107"/>
      <c r="RPP11" s="107"/>
      <c r="RPQ11" s="107"/>
      <c r="RPR11" s="107"/>
      <c r="RPS11" s="107"/>
      <c r="RPT11" s="107"/>
      <c r="RPU11" s="107"/>
      <c r="RPV11" s="107"/>
      <c r="RPW11" s="107"/>
      <c r="RPX11" s="107"/>
      <c r="RPY11" s="107"/>
      <c r="RPZ11" s="107"/>
      <c r="RQA11" s="107"/>
      <c r="RQB11" s="107"/>
      <c r="RQC11" s="107"/>
      <c r="RQD11" s="107"/>
      <c r="RQE11" s="107"/>
      <c r="RQF11" s="107"/>
      <c r="RQG11" s="107"/>
      <c r="RQH11" s="107"/>
      <c r="RQI11" s="107"/>
      <c r="RQJ11" s="107"/>
      <c r="RQK11" s="107"/>
      <c r="RQL11" s="107"/>
      <c r="RQM11" s="107"/>
      <c r="RQN11" s="107"/>
      <c r="RQO11" s="107"/>
      <c r="RQP11" s="107"/>
      <c r="RQQ11" s="107"/>
      <c r="RQR11" s="107"/>
      <c r="RQS11" s="107"/>
      <c r="RQT11" s="107"/>
      <c r="RQU11" s="107"/>
      <c r="RQV11" s="107"/>
      <c r="RQW11" s="107"/>
      <c r="RQX11" s="107"/>
      <c r="RQY11" s="107"/>
      <c r="RQZ11" s="107"/>
      <c r="RRA11" s="107"/>
      <c r="RRB11" s="107"/>
      <c r="RRC11" s="107"/>
      <c r="RRD11" s="107"/>
      <c r="RRE11" s="107"/>
      <c r="RRF11" s="107"/>
      <c r="RRG11" s="107"/>
      <c r="RRH11" s="107"/>
      <c r="RRI11" s="107"/>
      <c r="RRJ11" s="107"/>
      <c r="RRK11" s="107"/>
      <c r="RRL11" s="107"/>
      <c r="RRM11" s="107"/>
      <c r="RRN11" s="107"/>
      <c r="RRO11" s="107"/>
      <c r="RRP11" s="107"/>
      <c r="RRQ11" s="107"/>
      <c r="RRR11" s="107"/>
      <c r="RRS11" s="107"/>
      <c r="RRT11" s="107"/>
      <c r="RRU11" s="107"/>
      <c r="RRV11" s="107"/>
      <c r="RRW11" s="107"/>
      <c r="RRX11" s="107"/>
      <c r="RRY11" s="107"/>
      <c r="RRZ11" s="107"/>
      <c r="RSA11" s="107"/>
      <c r="RSB11" s="107"/>
      <c r="RSC11" s="107"/>
      <c r="RSD11" s="107"/>
      <c r="RSE11" s="107"/>
      <c r="RSF11" s="107"/>
      <c r="RSG11" s="107"/>
      <c r="RSH11" s="107"/>
      <c r="RSI11" s="107"/>
      <c r="RSJ11" s="107"/>
      <c r="RSK11" s="107"/>
      <c r="RSL11" s="107"/>
      <c r="RSM11" s="107"/>
      <c r="RSN11" s="107"/>
      <c r="RSO11" s="107"/>
      <c r="RSP11" s="107"/>
      <c r="RSQ11" s="107"/>
      <c r="RSR11" s="107"/>
      <c r="RSS11" s="107"/>
      <c r="RST11" s="107"/>
      <c r="RSU11" s="107"/>
      <c r="RSV11" s="107"/>
      <c r="RSW11" s="107"/>
      <c r="RSX11" s="107"/>
      <c r="RSY11" s="107"/>
      <c r="RSZ11" s="107"/>
      <c r="RTA11" s="107"/>
      <c r="RTB11" s="107"/>
      <c r="RTC11" s="107"/>
      <c r="RTD11" s="107"/>
      <c r="RTE11" s="107"/>
      <c r="RTF11" s="107"/>
      <c r="RTG11" s="107"/>
      <c r="RTH11" s="107"/>
      <c r="RTI11" s="107"/>
      <c r="RTJ11" s="107"/>
      <c r="RTK11" s="107"/>
      <c r="RTL11" s="107"/>
      <c r="RTM11" s="107"/>
      <c r="RTN11" s="107"/>
      <c r="RTO11" s="107"/>
      <c r="RTP11" s="107"/>
      <c r="RTQ11" s="107"/>
      <c r="RTR11" s="107"/>
      <c r="RTS11" s="107"/>
      <c r="RTT11" s="107"/>
      <c r="RTU11" s="107"/>
      <c r="RTV11" s="107"/>
      <c r="RTW11" s="107"/>
      <c r="RTX11" s="107"/>
      <c r="RTY11" s="107"/>
      <c r="RTZ11" s="107"/>
      <c r="RUA11" s="107"/>
      <c r="RUB11" s="107"/>
      <c r="RUC11" s="107"/>
      <c r="RUD11" s="107"/>
      <c r="RUE11" s="107"/>
      <c r="RUF11" s="107"/>
      <c r="RUG11" s="107"/>
      <c r="RUH11" s="107"/>
      <c r="RUI11" s="107"/>
      <c r="RUJ11" s="107"/>
      <c r="RUK11" s="107"/>
      <c r="RUL11" s="107"/>
      <c r="RUM11" s="107"/>
      <c r="RUN11" s="107"/>
      <c r="RUO11" s="107"/>
      <c r="RUP11" s="107"/>
      <c r="RUQ11" s="107"/>
      <c r="RUR11" s="107"/>
      <c r="RUS11" s="107"/>
      <c r="RUT11" s="107"/>
      <c r="RUU11" s="107"/>
      <c r="RUV11" s="107"/>
      <c r="RUW11" s="107"/>
      <c r="RUX11" s="107"/>
      <c r="RUY11" s="107"/>
      <c r="RUZ11" s="107"/>
      <c r="RVA11" s="107"/>
      <c r="RVB11" s="107"/>
      <c r="RVC11" s="107"/>
      <c r="RVD11" s="107"/>
      <c r="RVE11" s="107"/>
      <c r="RVF11" s="107"/>
      <c r="RVG11" s="107"/>
      <c r="RVH11" s="107"/>
      <c r="RVI11" s="107"/>
      <c r="RVJ11" s="107"/>
      <c r="RVK11" s="107"/>
      <c r="RVL11" s="107"/>
      <c r="RVM11" s="107"/>
      <c r="RVN11" s="107"/>
      <c r="RVO11" s="107"/>
      <c r="RVP11" s="107"/>
      <c r="RVQ11" s="107"/>
      <c r="RVR11" s="107"/>
      <c r="RVS11" s="107"/>
      <c r="RVT11" s="107"/>
      <c r="RVU11" s="107"/>
      <c r="RVV11" s="107"/>
      <c r="RVW11" s="107"/>
      <c r="RVX11" s="107"/>
      <c r="RVY11" s="107"/>
      <c r="RVZ11" s="107"/>
      <c r="RWA11" s="107"/>
      <c r="RWB11" s="107"/>
      <c r="RWC11" s="107"/>
      <c r="RWD11" s="107"/>
      <c r="RWE11" s="107"/>
      <c r="RWF11" s="107"/>
      <c r="RWG11" s="107"/>
      <c r="RWH11" s="107"/>
      <c r="RWI11" s="107"/>
      <c r="RWJ11" s="107"/>
      <c r="RWK11" s="107"/>
      <c r="RWL11" s="107"/>
      <c r="RWM11" s="107"/>
      <c r="RWN11" s="107"/>
      <c r="RWO11" s="107"/>
      <c r="RWP11" s="107"/>
      <c r="RWQ11" s="107"/>
      <c r="RWR11" s="107"/>
      <c r="RWS11" s="107"/>
      <c r="RWT11" s="107"/>
      <c r="RWU11" s="107"/>
      <c r="RWV11" s="107"/>
      <c r="RWW11" s="107"/>
      <c r="RWX11" s="107"/>
      <c r="RWY11" s="107"/>
      <c r="RWZ11" s="107"/>
      <c r="RXA11" s="107"/>
      <c r="RXB11" s="107"/>
      <c r="RXC11" s="107"/>
      <c r="RXD11" s="107"/>
      <c r="RXE11" s="107"/>
      <c r="RXF11" s="107"/>
      <c r="RXG11" s="107"/>
      <c r="RXH11" s="107"/>
      <c r="RXI11" s="107"/>
      <c r="RXJ11" s="107"/>
      <c r="RXK11" s="107"/>
      <c r="RXL11" s="107"/>
      <c r="RXM11" s="107"/>
      <c r="RXN11" s="107"/>
      <c r="RXO11" s="107"/>
      <c r="RXP11" s="107"/>
      <c r="RXQ11" s="107"/>
      <c r="RXR11" s="107"/>
      <c r="RXS11" s="107"/>
      <c r="RXT11" s="107"/>
      <c r="RXU11" s="107"/>
      <c r="RXV11" s="107"/>
      <c r="RXW11" s="107"/>
      <c r="RXX11" s="107"/>
      <c r="RXY11" s="107"/>
      <c r="RXZ11" s="107"/>
      <c r="RYA11" s="107"/>
      <c r="RYB11" s="107"/>
      <c r="RYC11" s="107"/>
      <c r="RYD11" s="107"/>
      <c r="RYE11" s="107"/>
      <c r="RYF11" s="107"/>
      <c r="RYG11" s="107"/>
      <c r="RYH11" s="107"/>
      <c r="RYI11" s="107"/>
      <c r="RYJ11" s="107"/>
      <c r="RYK11" s="107"/>
      <c r="RYL11" s="107"/>
      <c r="RYM11" s="107"/>
      <c r="RYN11" s="107"/>
      <c r="RYO11" s="107"/>
      <c r="RYP11" s="107"/>
      <c r="RYQ11" s="107"/>
      <c r="RYR11" s="107"/>
      <c r="RYS11" s="107"/>
      <c r="RYT11" s="107"/>
      <c r="RYU11" s="107"/>
      <c r="RYV11" s="107"/>
      <c r="RYW11" s="107"/>
      <c r="RYX11" s="107"/>
      <c r="RYY11" s="107"/>
      <c r="RYZ11" s="107"/>
      <c r="RZA11" s="107"/>
      <c r="RZB11" s="107"/>
      <c r="RZC11" s="107"/>
      <c r="RZD11" s="107"/>
      <c r="RZE11" s="107"/>
      <c r="RZF11" s="107"/>
      <c r="RZG11" s="107"/>
      <c r="RZH11" s="107"/>
      <c r="RZI11" s="107"/>
      <c r="RZJ11" s="107"/>
      <c r="RZK11" s="107"/>
      <c r="RZL11" s="107"/>
      <c r="RZM11" s="107"/>
      <c r="RZN11" s="107"/>
      <c r="RZO11" s="107"/>
      <c r="RZP11" s="107"/>
      <c r="RZQ11" s="107"/>
      <c r="RZR11" s="107"/>
      <c r="RZS11" s="107"/>
      <c r="RZT11" s="107"/>
      <c r="RZU11" s="107"/>
      <c r="RZV11" s="107"/>
      <c r="RZW11" s="107"/>
      <c r="RZX11" s="107"/>
      <c r="RZY11" s="107"/>
      <c r="RZZ11" s="107"/>
      <c r="SAA11" s="107"/>
      <c r="SAB11" s="107"/>
      <c r="SAC11" s="107"/>
      <c r="SAD11" s="107"/>
      <c r="SAE11" s="107"/>
      <c r="SAF11" s="107"/>
      <c r="SAG11" s="107"/>
      <c r="SAH11" s="107"/>
      <c r="SAI11" s="107"/>
      <c r="SAJ11" s="107"/>
      <c r="SAK11" s="107"/>
      <c r="SAL11" s="107"/>
      <c r="SAM11" s="107"/>
      <c r="SAN11" s="107"/>
      <c r="SAO11" s="107"/>
      <c r="SAP11" s="107"/>
      <c r="SAQ11" s="107"/>
      <c r="SAR11" s="107"/>
      <c r="SAS11" s="107"/>
      <c r="SAT11" s="107"/>
      <c r="SAU11" s="107"/>
      <c r="SAV11" s="107"/>
      <c r="SAW11" s="107"/>
      <c r="SAX11" s="107"/>
      <c r="SAY11" s="107"/>
      <c r="SAZ11" s="107"/>
      <c r="SBA11" s="107"/>
      <c r="SBB11" s="107"/>
      <c r="SBC11" s="107"/>
      <c r="SBD11" s="107"/>
      <c r="SBE11" s="107"/>
      <c r="SBF11" s="107"/>
      <c r="SBG11" s="107"/>
      <c r="SBH11" s="107"/>
      <c r="SBI11" s="107"/>
      <c r="SBJ11" s="107"/>
      <c r="SBK11" s="107"/>
      <c r="SBL11" s="107"/>
      <c r="SBM11" s="107"/>
      <c r="SBN11" s="107"/>
      <c r="SBO11" s="107"/>
      <c r="SBP11" s="107"/>
      <c r="SBQ11" s="107"/>
      <c r="SBR11" s="107"/>
      <c r="SBS11" s="107"/>
      <c r="SBT11" s="107"/>
      <c r="SBU11" s="107"/>
      <c r="SBV11" s="107"/>
      <c r="SBW11" s="107"/>
      <c r="SBX11" s="107"/>
      <c r="SBY11" s="107"/>
      <c r="SBZ11" s="107"/>
      <c r="SCA11" s="107"/>
      <c r="SCB11" s="107"/>
      <c r="SCC11" s="107"/>
      <c r="SCD11" s="107"/>
      <c r="SCE11" s="107"/>
      <c r="SCF11" s="107"/>
      <c r="SCG11" s="107"/>
      <c r="SCH11" s="107"/>
      <c r="SCI11" s="107"/>
      <c r="SCJ11" s="107"/>
      <c r="SCK11" s="107"/>
      <c r="SCL11" s="107"/>
      <c r="SCM11" s="107"/>
      <c r="SCN11" s="107"/>
      <c r="SCO11" s="107"/>
      <c r="SCP11" s="107"/>
      <c r="SCQ11" s="107"/>
      <c r="SCR11" s="107"/>
      <c r="SCS11" s="107"/>
      <c r="SCT11" s="107"/>
      <c r="SCU11" s="107"/>
      <c r="SCV11" s="107"/>
      <c r="SCW11" s="107"/>
      <c r="SCX11" s="107"/>
      <c r="SCY11" s="107"/>
      <c r="SCZ11" s="107"/>
      <c r="SDA11" s="107"/>
      <c r="SDB11" s="107"/>
      <c r="SDC11" s="107"/>
      <c r="SDD11" s="107"/>
      <c r="SDE11" s="107"/>
      <c r="SDF11" s="107"/>
      <c r="SDG11" s="107"/>
      <c r="SDH11" s="107"/>
      <c r="SDI11" s="107"/>
      <c r="SDJ11" s="107"/>
      <c r="SDK11" s="107"/>
      <c r="SDL11" s="107"/>
      <c r="SDM11" s="107"/>
      <c r="SDN11" s="107"/>
      <c r="SDO11" s="107"/>
      <c r="SDP11" s="107"/>
      <c r="SDQ11" s="107"/>
      <c r="SDR11" s="107"/>
      <c r="SDS11" s="107"/>
      <c r="SDT11" s="107"/>
      <c r="SDU11" s="107"/>
      <c r="SDV11" s="107"/>
      <c r="SDW11" s="107"/>
      <c r="SDX11" s="107"/>
      <c r="SDY11" s="107"/>
      <c r="SDZ11" s="107"/>
      <c r="SEA11" s="107"/>
      <c r="SEB11" s="107"/>
      <c r="SEC11" s="107"/>
      <c r="SED11" s="107"/>
      <c r="SEE11" s="107"/>
      <c r="SEF11" s="107"/>
      <c r="SEG11" s="107"/>
      <c r="SEH11" s="107"/>
      <c r="SEI11" s="107"/>
      <c r="SEJ11" s="107"/>
      <c r="SEK11" s="107"/>
      <c r="SEL11" s="107"/>
      <c r="SEM11" s="107"/>
      <c r="SEN11" s="107"/>
      <c r="SEO11" s="107"/>
      <c r="SEP11" s="107"/>
      <c r="SEQ11" s="107"/>
      <c r="SER11" s="107"/>
      <c r="SES11" s="107"/>
      <c r="SET11" s="107"/>
      <c r="SEU11" s="107"/>
      <c r="SEV11" s="107"/>
      <c r="SEW11" s="107"/>
      <c r="SEX11" s="107"/>
      <c r="SEY11" s="107"/>
      <c r="SEZ11" s="107"/>
      <c r="SFA11" s="107"/>
      <c r="SFB11" s="107"/>
      <c r="SFC11" s="107"/>
      <c r="SFD11" s="107"/>
      <c r="SFE11" s="107"/>
      <c r="SFF11" s="107"/>
      <c r="SFG11" s="107"/>
      <c r="SFH11" s="107"/>
      <c r="SFI11" s="107"/>
      <c r="SFJ11" s="107"/>
      <c r="SFK11" s="107"/>
      <c r="SFL11" s="107"/>
      <c r="SFM11" s="107"/>
      <c r="SFN11" s="107"/>
      <c r="SFO11" s="107"/>
      <c r="SFP11" s="107"/>
      <c r="SFQ11" s="107"/>
      <c r="SFR11" s="107"/>
      <c r="SFS11" s="107"/>
      <c r="SFT11" s="107"/>
      <c r="SFU11" s="107"/>
      <c r="SFV11" s="107"/>
      <c r="SFW11" s="107"/>
      <c r="SFX11" s="107"/>
      <c r="SFY11" s="107"/>
      <c r="SFZ11" s="107"/>
      <c r="SGA11" s="107"/>
      <c r="SGB11" s="107"/>
      <c r="SGC11" s="107"/>
      <c r="SGD11" s="107"/>
      <c r="SGE11" s="107"/>
      <c r="SGF11" s="107"/>
      <c r="SGG11" s="107"/>
      <c r="SGH11" s="107"/>
      <c r="SGI11" s="107"/>
      <c r="SGJ11" s="107"/>
      <c r="SGK11" s="107"/>
      <c r="SGL11" s="107"/>
      <c r="SGM11" s="107"/>
      <c r="SGN11" s="107"/>
      <c r="SGO11" s="107"/>
      <c r="SGP11" s="107"/>
      <c r="SGQ11" s="107"/>
      <c r="SGR11" s="107"/>
      <c r="SGS11" s="107"/>
      <c r="SGT11" s="107"/>
      <c r="SGU11" s="107"/>
      <c r="SGV11" s="107"/>
      <c r="SGW11" s="107"/>
      <c r="SGX11" s="107"/>
      <c r="SGY11" s="107"/>
      <c r="SGZ11" s="107"/>
      <c r="SHA11" s="107"/>
      <c r="SHB11" s="107"/>
      <c r="SHC11" s="107"/>
      <c r="SHD11" s="107"/>
      <c r="SHE11" s="107"/>
      <c r="SHF11" s="107"/>
      <c r="SHG11" s="107"/>
      <c r="SHH11" s="107"/>
      <c r="SHI11" s="107"/>
      <c r="SHJ11" s="107"/>
      <c r="SHK11" s="107"/>
      <c r="SHL11" s="107"/>
      <c r="SHM11" s="107"/>
      <c r="SHN11" s="107"/>
      <c r="SHO11" s="107"/>
      <c r="SHP11" s="107"/>
      <c r="SHQ11" s="107"/>
      <c r="SHR11" s="107"/>
      <c r="SHS11" s="107"/>
      <c r="SHT11" s="107"/>
      <c r="SHU11" s="107"/>
      <c r="SHV11" s="107"/>
      <c r="SHW11" s="107"/>
      <c r="SHX11" s="107"/>
      <c r="SHY11" s="107"/>
      <c r="SHZ11" s="107"/>
      <c r="SIA11" s="107"/>
      <c r="SIB11" s="107"/>
      <c r="SIC11" s="107"/>
      <c r="SID11" s="107"/>
      <c r="SIE11" s="107"/>
      <c r="SIF11" s="107"/>
      <c r="SIG11" s="107"/>
      <c r="SIH11" s="107"/>
      <c r="SII11" s="107"/>
      <c r="SIJ11" s="107"/>
      <c r="SIK11" s="107"/>
      <c r="SIL11" s="107"/>
      <c r="SIM11" s="107"/>
      <c r="SIN11" s="107"/>
      <c r="SIO11" s="107"/>
      <c r="SIP11" s="107"/>
      <c r="SIQ11" s="107"/>
      <c r="SIR11" s="107"/>
      <c r="SIS11" s="107"/>
      <c r="SIT11" s="107"/>
      <c r="SIU11" s="107"/>
      <c r="SIV11" s="107"/>
      <c r="SIW11" s="107"/>
      <c r="SIX11" s="107"/>
      <c r="SIY11" s="107"/>
      <c r="SIZ11" s="107"/>
      <c r="SJA11" s="107"/>
      <c r="SJB11" s="107"/>
      <c r="SJC11" s="107"/>
      <c r="SJD11" s="107"/>
      <c r="SJE11" s="107"/>
      <c r="SJF11" s="107"/>
      <c r="SJG11" s="107"/>
      <c r="SJH11" s="107"/>
      <c r="SJI11" s="107"/>
      <c r="SJJ11" s="107"/>
      <c r="SJK11" s="107"/>
      <c r="SJL11" s="107"/>
      <c r="SJM11" s="107"/>
      <c r="SJN11" s="107"/>
      <c r="SJO11" s="107"/>
      <c r="SJP11" s="107"/>
      <c r="SJQ11" s="107"/>
      <c r="SJR11" s="107"/>
      <c r="SJS11" s="107"/>
      <c r="SJT11" s="107"/>
      <c r="SJU11" s="107"/>
      <c r="SJV11" s="107"/>
      <c r="SJW11" s="107"/>
      <c r="SJX11" s="107"/>
      <c r="SJY11" s="107"/>
      <c r="SJZ11" s="107"/>
      <c r="SKA11" s="107"/>
      <c r="SKB11" s="107"/>
      <c r="SKC11" s="107"/>
      <c r="SKD11" s="107"/>
      <c r="SKE11" s="107"/>
      <c r="SKF11" s="107"/>
      <c r="SKG11" s="107"/>
      <c r="SKH11" s="107"/>
      <c r="SKI11" s="107"/>
      <c r="SKJ11" s="107"/>
      <c r="SKK11" s="107"/>
      <c r="SKL11" s="107"/>
      <c r="SKM11" s="107"/>
      <c r="SKN11" s="107"/>
      <c r="SKO11" s="107"/>
      <c r="SKP11" s="107"/>
      <c r="SKQ11" s="107"/>
      <c r="SKR11" s="107"/>
      <c r="SKS11" s="107"/>
      <c r="SKT11" s="107"/>
      <c r="SKU11" s="107"/>
      <c r="SKV11" s="107"/>
      <c r="SKW11" s="107"/>
      <c r="SKX11" s="107"/>
      <c r="SKY11" s="107"/>
      <c r="SKZ11" s="107"/>
      <c r="SLA11" s="107"/>
      <c r="SLB11" s="107"/>
      <c r="SLC11" s="107"/>
      <c r="SLD11" s="107"/>
      <c r="SLE11" s="107"/>
      <c r="SLF11" s="107"/>
      <c r="SLG11" s="107"/>
      <c r="SLH11" s="107"/>
      <c r="SLI11" s="107"/>
      <c r="SLJ11" s="107"/>
      <c r="SLK11" s="107"/>
      <c r="SLL11" s="107"/>
      <c r="SLM11" s="107"/>
      <c r="SLN11" s="107"/>
      <c r="SLO11" s="107"/>
      <c r="SLP11" s="107"/>
      <c r="SLQ11" s="107"/>
      <c r="SLR11" s="107"/>
      <c r="SLS11" s="107"/>
      <c r="SLT11" s="107"/>
      <c r="SLU11" s="107"/>
      <c r="SLV11" s="107"/>
      <c r="SLW11" s="107"/>
      <c r="SLX11" s="107"/>
      <c r="SLY11" s="107"/>
      <c r="SLZ11" s="107"/>
      <c r="SMA11" s="107"/>
      <c r="SMB11" s="107"/>
      <c r="SMC11" s="107"/>
      <c r="SMD11" s="107"/>
      <c r="SME11" s="107"/>
      <c r="SMF11" s="107"/>
      <c r="SMG11" s="107"/>
      <c r="SMH11" s="107"/>
      <c r="SMI11" s="107"/>
      <c r="SMJ11" s="107"/>
      <c r="SMK11" s="107"/>
      <c r="SML11" s="107"/>
      <c r="SMM11" s="107"/>
      <c r="SMN11" s="107"/>
      <c r="SMO11" s="107"/>
      <c r="SMP11" s="107"/>
      <c r="SMQ11" s="107"/>
      <c r="SMR11" s="107"/>
      <c r="SMS11" s="107"/>
      <c r="SMT11" s="107"/>
      <c r="SMU11" s="107"/>
      <c r="SMV11" s="107"/>
      <c r="SMW11" s="107"/>
      <c r="SMX11" s="107"/>
      <c r="SMY11" s="107"/>
      <c r="SMZ11" s="107"/>
      <c r="SNA11" s="107"/>
      <c r="SNB11" s="107"/>
      <c r="SNC11" s="107"/>
      <c r="SND11" s="107"/>
      <c r="SNE11" s="107"/>
      <c r="SNF11" s="107"/>
      <c r="SNG11" s="107"/>
      <c r="SNH11" s="107"/>
      <c r="SNI11" s="107"/>
      <c r="SNJ11" s="107"/>
      <c r="SNK11" s="107"/>
      <c r="SNL11" s="107"/>
      <c r="SNM11" s="107"/>
      <c r="SNN11" s="107"/>
      <c r="SNO11" s="107"/>
      <c r="SNP11" s="107"/>
      <c r="SNQ11" s="107"/>
      <c r="SNR11" s="107"/>
      <c r="SNS11" s="107"/>
      <c r="SNT11" s="107"/>
      <c r="SNU11" s="107"/>
      <c r="SNV11" s="107"/>
      <c r="SNW11" s="107"/>
      <c r="SNX11" s="107"/>
      <c r="SNY11" s="107"/>
      <c r="SNZ11" s="107"/>
      <c r="SOA11" s="107"/>
      <c r="SOB11" s="107"/>
      <c r="SOC11" s="107"/>
      <c r="SOD11" s="107"/>
      <c r="SOE11" s="107"/>
      <c r="SOF11" s="107"/>
      <c r="SOG11" s="107"/>
      <c r="SOH11" s="107"/>
      <c r="SOI11" s="107"/>
      <c r="SOJ11" s="107"/>
      <c r="SOK11" s="107"/>
      <c r="SOL11" s="107"/>
      <c r="SOM11" s="107"/>
      <c r="SON11" s="107"/>
      <c r="SOO11" s="107"/>
      <c r="SOP11" s="107"/>
      <c r="SOQ11" s="107"/>
      <c r="SOR11" s="107"/>
      <c r="SOS11" s="107"/>
      <c r="SOT11" s="107"/>
      <c r="SOU11" s="107"/>
      <c r="SOV11" s="107"/>
      <c r="SOW11" s="107"/>
      <c r="SOX11" s="107"/>
      <c r="SOY11" s="107"/>
      <c r="SOZ11" s="107"/>
      <c r="SPA11" s="107"/>
      <c r="SPB11" s="107"/>
      <c r="SPC11" s="107"/>
      <c r="SPD11" s="107"/>
      <c r="SPE11" s="107"/>
      <c r="SPF11" s="107"/>
      <c r="SPG11" s="107"/>
      <c r="SPH11" s="107"/>
      <c r="SPI11" s="107"/>
      <c r="SPJ11" s="107"/>
      <c r="SPK11" s="107"/>
      <c r="SPL11" s="107"/>
      <c r="SPM11" s="107"/>
      <c r="SPN11" s="107"/>
      <c r="SPO11" s="107"/>
      <c r="SPP11" s="107"/>
      <c r="SPQ11" s="107"/>
      <c r="SPR11" s="107"/>
      <c r="SPS11" s="107"/>
      <c r="SPT11" s="107"/>
      <c r="SPU11" s="107"/>
      <c r="SPV11" s="107"/>
      <c r="SPW11" s="107"/>
      <c r="SPX11" s="107"/>
      <c r="SPY11" s="107"/>
      <c r="SPZ11" s="107"/>
      <c r="SQA11" s="107"/>
      <c r="SQB11" s="107"/>
      <c r="SQC11" s="107"/>
      <c r="SQD11" s="107"/>
      <c r="SQE11" s="107"/>
      <c r="SQF11" s="107"/>
      <c r="SQG11" s="107"/>
      <c r="SQH11" s="107"/>
      <c r="SQI11" s="107"/>
      <c r="SQJ11" s="107"/>
      <c r="SQK11" s="107"/>
      <c r="SQL11" s="107"/>
      <c r="SQM11" s="107"/>
      <c r="SQN11" s="107"/>
      <c r="SQO11" s="107"/>
      <c r="SQP11" s="107"/>
      <c r="SQQ11" s="107"/>
      <c r="SQR11" s="107"/>
      <c r="SQS11" s="107"/>
      <c r="SQT11" s="107"/>
      <c r="SQU11" s="107"/>
      <c r="SQV11" s="107"/>
      <c r="SQW11" s="107"/>
      <c r="SQX11" s="107"/>
      <c r="SQY11" s="107"/>
      <c r="SQZ11" s="107"/>
      <c r="SRA11" s="107"/>
      <c r="SRB11" s="107"/>
      <c r="SRC11" s="107"/>
      <c r="SRD11" s="107"/>
      <c r="SRE11" s="107"/>
      <c r="SRF11" s="107"/>
      <c r="SRG11" s="107"/>
      <c r="SRH11" s="107"/>
      <c r="SRI11" s="107"/>
      <c r="SRJ11" s="107"/>
      <c r="SRK11" s="107"/>
      <c r="SRL11" s="107"/>
      <c r="SRM11" s="107"/>
      <c r="SRN11" s="107"/>
      <c r="SRO11" s="107"/>
      <c r="SRP11" s="107"/>
      <c r="SRQ11" s="107"/>
      <c r="SRR11" s="107"/>
      <c r="SRS11" s="107"/>
      <c r="SRT11" s="107"/>
      <c r="SRU11" s="107"/>
      <c r="SRV11" s="107"/>
      <c r="SRW11" s="107"/>
      <c r="SRX11" s="107"/>
      <c r="SRY11" s="107"/>
      <c r="SRZ11" s="107"/>
      <c r="SSA11" s="107"/>
      <c r="SSB11" s="107"/>
      <c r="SSC11" s="107"/>
      <c r="SSD11" s="107"/>
      <c r="SSE11" s="107"/>
      <c r="SSF11" s="107"/>
      <c r="SSG11" s="107"/>
      <c r="SSH11" s="107"/>
      <c r="SSI11" s="107"/>
      <c r="SSJ11" s="107"/>
      <c r="SSK11" s="107"/>
      <c r="SSL11" s="107"/>
      <c r="SSM11" s="107"/>
      <c r="SSN11" s="107"/>
      <c r="SSO11" s="107"/>
      <c r="SSP11" s="107"/>
      <c r="SSQ11" s="107"/>
      <c r="SSR11" s="107"/>
      <c r="SSS11" s="107"/>
      <c r="SST11" s="107"/>
      <c r="SSU11" s="107"/>
      <c r="SSV11" s="107"/>
      <c r="SSW11" s="107"/>
      <c r="SSX11" s="107"/>
      <c r="SSY11" s="107"/>
      <c r="SSZ11" s="107"/>
      <c r="STA11" s="107"/>
      <c r="STB11" s="107"/>
      <c r="STC11" s="107"/>
      <c r="STD11" s="107"/>
      <c r="STE11" s="107"/>
      <c r="STF11" s="107"/>
      <c r="STG11" s="107"/>
      <c r="STH11" s="107"/>
      <c r="STI11" s="107"/>
      <c r="STJ11" s="107"/>
      <c r="STK11" s="107"/>
      <c r="STL11" s="107"/>
      <c r="STM11" s="107"/>
      <c r="STN11" s="107"/>
      <c r="STO11" s="107"/>
      <c r="STP11" s="107"/>
      <c r="STQ11" s="107"/>
      <c r="STR11" s="107"/>
      <c r="STS11" s="107"/>
      <c r="STT11" s="107"/>
      <c r="STU11" s="107"/>
      <c r="STV11" s="107"/>
      <c r="STW11" s="107"/>
      <c r="STX11" s="107"/>
      <c r="STY11" s="107"/>
      <c r="STZ11" s="107"/>
      <c r="SUA11" s="107"/>
      <c r="SUB11" s="107"/>
      <c r="SUC11" s="107"/>
      <c r="SUD11" s="107"/>
      <c r="SUE11" s="107"/>
      <c r="SUF11" s="107"/>
      <c r="SUG11" s="107"/>
      <c r="SUH11" s="107"/>
      <c r="SUI11" s="107"/>
      <c r="SUJ11" s="107"/>
      <c r="SUK11" s="107"/>
      <c r="SUL11" s="107"/>
      <c r="SUM11" s="107"/>
      <c r="SUN11" s="107"/>
      <c r="SUO11" s="107"/>
      <c r="SUP11" s="107"/>
      <c r="SUQ11" s="107"/>
      <c r="SUR11" s="107"/>
      <c r="SUS11" s="107"/>
      <c r="SUT11" s="107"/>
      <c r="SUU11" s="107"/>
      <c r="SUV11" s="107"/>
      <c r="SUW11" s="107"/>
      <c r="SUX11" s="107"/>
      <c r="SUY11" s="107"/>
      <c r="SUZ11" s="107"/>
      <c r="SVA11" s="107"/>
      <c r="SVB11" s="107"/>
      <c r="SVC11" s="107"/>
      <c r="SVD11" s="107"/>
      <c r="SVE11" s="107"/>
      <c r="SVF11" s="107"/>
      <c r="SVG11" s="107"/>
      <c r="SVH11" s="107"/>
      <c r="SVI11" s="107"/>
      <c r="SVJ11" s="107"/>
      <c r="SVK11" s="107"/>
      <c r="SVL11" s="107"/>
      <c r="SVM11" s="107"/>
      <c r="SVN11" s="107"/>
      <c r="SVO11" s="107"/>
      <c r="SVP11" s="107"/>
      <c r="SVQ11" s="107"/>
      <c r="SVR11" s="107"/>
      <c r="SVS11" s="107"/>
      <c r="SVT11" s="107"/>
      <c r="SVU11" s="107"/>
      <c r="SVV11" s="107"/>
      <c r="SVW11" s="107"/>
      <c r="SVX11" s="107"/>
      <c r="SVY11" s="107"/>
      <c r="SVZ11" s="107"/>
      <c r="SWA11" s="107"/>
      <c r="SWB11" s="107"/>
      <c r="SWC11" s="107"/>
      <c r="SWD11" s="107"/>
      <c r="SWE11" s="107"/>
      <c r="SWF11" s="107"/>
      <c r="SWG11" s="107"/>
      <c r="SWH11" s="107"/>
      <c r="SWI11" s="107"/>
      <c r="SWJ11" s="107"/>
      <c r="SWK11" s="107"/>
      <c r="SWL11" s="107"/>
      <c r="SWM11" s="107"/>
      <c r="SWN11" s="107"/>
      <c r="SWO11" s="107"/>
      <c r="SWP11" s="107"/>
      <c r="SWQ11" s="107"/>
      <c r="SWR11" s="107"/>
      <c r="SWS11" s="107"/>
      <c r="SWT11" s="107"/>
      <c r="SWU11" s="107"/>
      <c r="SWV11" s="107"/>
      <c r="SWW11" s="107"/>
      <c r="SWX11" s="107"/>
      <c r="SWY11" s="107"/>
      <c r="SWZ11" s="107"/>
      <c r="SXA11" s="107"/>
      <c r="SXB11" s="107"/>
      <c r="SXC11" s="107"/>
      <c r="SXD11" s="107"/>
      <c r="SXE11" s="107"/>
      <c r="SXF11" s="107"/>
      <c r="SXG11" s="107"/>
      <c r="SXH11" s="107"/>
      <c r="SXI11" s="107"/>
      <c r="SXJ11" s="107"/>
      <c r="SXK11" s="107"/>
      <c r="SXL11" s="107"/>
      <c r="SXM11" s="107"/>
      <c r="SXN11" s="107"/>
      <c r="SXO11" s="107"/>
      <c r="SXP11" s="107"/>
      <c r="SXQ11" s="107"/>
      <c r="SXR11" s="107"/>
      <c r="SXS11" s="107"/>
      <c r="SXT11" s="107"/>
      <c r="SXU11" s="107"/>
      <c r="SXV11" s="107"/>
      <c r="SXW11" s="107"/>
      <c r="SXX11" s="107"/>
      <c r="SXY11" s="107"/>
      <c r="SXZ11" s="107"/>
      <c r="SYA11" s="107"/>
      <c r="SYB11" s="107"/>
      <c r="SYC11" s="107"/>
      <c r="SYD11" s="107"/>
      <c r="SYE11" s="107"/>
      <c r="SYF11" s="107"/>
      <c r="SYG11" s="107"/>
      <c r="SYH11" s="107"/>
      <c r="SYI11" s="107"/>
      <c r="SYJ11" s="107"/>
      <c r="SYK11" s="107"/>
      <c r="SYL11" s="107"/>
      <c r="SYM11" s="107"/>
      <c r="SYN11" s="107"/>
      <c r="SYO11" s="107"/>
      <c r="SYP11" s="107"/>
      <c r="SYQ11" s="107"/>
      <c r="SYR11" s="107"/>
      <c r="SYS11" s="107"/>
      <c r="SYT11" s="107"/>
      <c r="SYU11" s="107"/>
      <c r="SYV11" s="107"/>
      <c r="SYW11" s="107"/>
      <c r="SYX11" s="107"/>
      <c r="SYY11" s="107"/>
      <c r="SYZ11" s="107"/>
      <c r="SZA11" s="107"/>
      <c r="SZB11" s="107"/>
      <c r="SZC11" s="107"/>
      <c r="SZD11" s="107"/>
      <c r="SZE11" s="107"/>
      <c r="SZF11" s="107"/>
      <c r="SZG11" s="107"/>
      <c r="SZH11" s="107"/>
      <c r="SZI11" s="107"/>
      <c r="SZJ11" s="107"/>
      <c r="SZK11" s="107"/>
      <c r="SZL11" s="107"/>
      <c r="SZM11" s="107"/>
      <c r="SZN11" s="107"/>
      <c r="SZO11" s="107"/>
      <c r="SZP11" s="107"/>
      <c r="SZQ11" s="107"/>
      <c r="SZR11" s="107"/>
      <c r="SZS11" s="107"/>
      <c r="SZT11" s="107"/>
      <c r="SZU11" s="107"/>
      <c r="SZV11" s="107"/>
      <c r="SZW11" s="107"/>
      <c r="SZX11" s="107"/>
      <c r="SZY11" s="107"/>
      <c r="SZZ11" s="107"/>
      <c r="TAA11" s="107"/>
      <c r="TAB11" s="107"/>
      <c r="TAC11" s="107"/>
      <c r="TAD11" s="107"/>
      <c r="TAE11" s="107"/>
      <c r="TAF11" s="107"/>
      <c r="TAG11" s="107"/>
      <c r="TAH11" s="107"/>
      <c r="TAI11" s="107"/>
      <c r="TAJ11" s="107"/>
      <c r="TAK11" s="107"/>
      <c r="TAL11" s="107"/>
      <c r="TAM11" s="107"/>
      <c r="TAN11" s="107"/>
      <c r="TAO11" s="107"/>
      <c r="TAP11" s="107"/>
      <c r="TAQ11" s="107"/>
      <c r="TAR11" s="107"/>
      <c r="TAS11" s="107"/>
      <c r="TAT11" s="107"/>
      <c r="TAU11" s="107"/>
      <c r="TAV11" s="107"/>
      <c r="TAW11" s="107"/>
      <c r="TAX11" s="107"/>
      <c r="TAY11" s="107"/>
      <c r="TAZ11" s="107"/>
      <c r="TBA11" s="107"/>
      <c r="TBB11" s="107"/>
      <c r="TBC11" s="107"/>
      <c r="TBD11" s="107"/>
      <c r="TBE11" s="107"/>
      <c r="TBF11" s="107"/>
      <c r="TBG11" s="107"/>
      <c r="TBH11" s="107"/>
      <c r="TBI11" s="107"/>
      <c r="TBJ11" s="107"/>
      <c r="TBK11" s="107"/>
      <c r="TBL11" s="107"/>
      <c r="TBM11" s="107"/>
      <c r="TBN11" s="107"/>
      <c r="TBO11" s="107"/>
      <c r="TBP11" s="107"/>
      <c r="TBQ11" s="107"/>
      <c r="TBR11" s="107"/>
      <c r="TBS11" s="107"/>
      <c r="TBT11" s="107"/>
      <c r="TBU11" s="107"/>
      <c r="TBV11" s="107"/>
      <c r="TBW11" s="107"/>
      <c r="TBX11" s="107"/>
      <c r="TBY11" s="107"/>
      <c r="TBZ11" s="107"/>
      <c r="TCA11" s="107"/>
      <c r="TCB11" s="107"/>
      <c r="TCC11" s="107"/>
      <c r="TCD11" s="107"/>
      <c r="TCE11" s="107"/>
      <c r="TCF11" s="107"/>
      <c r="TCG11" s="107"/>
      <c r="TCH11" s="107"/>
      <c r="TCI11" s="107"/>
      <c r="TCJ11" s="107"/>
      <c r="TCK11" s="107"/>
      <c r="TCL11" s="107"/>
      <c r="TCM11" s="107"/>
      <c r="TCN11" s="107"/>
      <c r="TCO11" s="107"/>
      <c r="TCP11" s="107"/>
      <c r="TCQ11" s="107"/>
      <c r="TCR11" s="107"/>
      <c r="TCS11" s="107"/>
      <c r="TCT11" s="107"/>
      <c r="TCU11" s="107"/>
      <c r="TCV11" s="107"/>
      <c r="TCW11" s="107"/>
      <c r="TCX11" s="107"/>
      <c r="TCY11" s="107"/>
      <c r="TCZ11" s="107"/>
      <c r="TDA11" s="107"/>
      <c r="TDB11" s="107"/>
      <c r="TDC11" s="107"/>
      <c r="TDD11" s="107"/>
      <c r="TDE11" s="107"/>
      <c r="TDF11" s="107"/>
      <c r="TDG11" s="107"/>
      <c r="TDH11" s="107"/>
      <c r="TDI11" s="107"/>
      <c r="TDJ11" s="107"/>
      <c r="TDK11" s="107"/>
      <c r="TDL11" s="107"/>
      <c r="TDM11" s="107"/>
      <c r="TDN11" s="107"/>
      <c r="TDO11" s="107"/>
      <c r="TDP11" s="107"/>
      <c r="TDQ11" s="107"/>
      <c r="TDR11" s="107"/>
      <c r="TDS11" s="107"/>
      <c r="TDT11" s="107"/>
      <c r="TDU11" s="107"/>
      <c r="TDV11" s="107"/>
      <c r="TDW11" s="107"/>
      <c r="TDX11" s="107"/>
      <c r="TDY11" s="107"/>
      <c r="TDZ11" s="107"/>
      <c r="TEA11" s="107"/>
      <c r="TEB11" s="107"/>
      <c r="TEC11" s="107"/>
      <c r="TED11" s="107"/>
      <c r="TEE11" s="107"/>
      <c r="TEF11" s="107"/>
      <c r="TEG11" s="107"/>
      <c r="TEH11" s="107"/>
      <c r="TEI11" s="107"/>
      <c r="TEJ11" s="107"/>
      <c r="TEK11" s="107"/>
      <c r="TEL11" s="107"/>
      <c r="TEM11" s="107"/>
      <c r="TEN11" s="107"/>
      <c r="TEO11" s="107"/>
      <c r="TEP11" s="107"/>
      <c r="TEQ11" s="107"/>
      <c r="TER11" s="107"/>
      <c r="TES11" s="107"/>
      <c r="TET11" s="107"/>
      <c r="TEU11" s="107"/>
      <c r="TEV11" s="107"/>
      <c r="TEW11" s="107"/>
      <c r="TEX11" s="107"/>
      <c r="TEY11" s="107"/>
      <c r="TEZ11" s="107"/>
      <c r="TFA11" s="107"/>
      <c r="TFB11" s="107"/>
      <c r="TFC11" s="107"/>
      <c r="TFD11" s="107"/>
      <c r="TFE11" s="107"/>
      <c r="TFF11" s="107"/>
      <c r="TFG11" s="107"/>
      <c r="TFH11" s="107"/>
      <c r="TFI11" s="107"/>
      <c r="TFJ11" s="107"/>
      <c r="TFK11" s="107"/>
      <c r="TFL11" s="107"/>
      <c r="TFM11" s="107"/>
      <c r="TFN11" s="107"/>
      <c r="TFO11" s="107"/>
      <c r="TFP11" s="107"/>
      <c r="TFQ11" s="107"/>
      <c r="TFR11" s="107"/>
      <c r="TFS11" s="107"/>
      <c r="TFT11" s="107"/>
      <c r="TFU11" s="107"/>
      <c r="TFV11" s="107"/>
      <c r="TFW11" s="107"/>
      <c r="TFX11" s="107"/>
      <c r="TFY11" s="107"/>
      <c r="TFZ11" s="107"/>
      <c r="TGA11" s="107"/>
      <c r="TGB11" s="107"/>
      <c r="TGC11" s="107"/>
      <c r="TGD11" s="107"/>
      <c r="TGE11" s="107"/>
      <c r="TGF11" s="107"/>
      <c r="TGG11" s="107"/>
      <c r="TGH11" s="107"/>
      <c r="TGI11" s="107"/>
      <c r="TGJ11" s="107"/>
      <c r="TGK11" s="107"/>
      <c r="TGL11" s="107"/>
      <c r="TGM11" s="107"/>
      <c r="TGN11" s="107"/>
      <c r="TGO11" s="107"/>
      <c r="TGP11" s="107"/>
      <c r="TGQ11" s="107"/>
      <c r="TGR11" s="107"/>
      <c r="TGS11" s="107"/>
      <c r="TGT11" s="107"/>
      <c r="TGU11" s="107"/>
      <c r="TGV11" s="107"/>
      <c r="TGW11" s="107"/>
      <c r="TGX11" s="107"/>
      <c r="TGY11" s="107"/>
      <c r="TGZ11" s="107"/>
      <c r="THA11" s="107"/>
      <c r="THB11" s="107"/>
      <c r="THC11" s="107"/>
      <c r="THD11" s="107"/>
      <c r="THE11" s="107"/>
      <c r="THF11" s="107"/>
      <c r="THG11" s="107"/>
      <c r="THH11" s="107"/>
      <c r="THI11" s="107"/>
      <c r="THJ11" s="107"/>
      <c r="THK11" s="107"/>
      <c r="THL11" s="107"/>
      <c r="THM11" s="107"/>
      <c r="THN11" s="107"/>
      <c r="THO11" s="107"/>
      <c r="THP11" s="107"/>
      <c r="THQ11" s="107"/>
      <c r="THR11" s="107"/>
      <c r="THS11" s="107"/>
      <c r="THT11" s="107"/>
      <c r="THU11" s="107"/>
      <c r="THV11" s="107"/>
      <c r="THW11" s="107"/>
      <c r="THX11" s="107"/>
      <c r="THY11" s="107"/>
      <c r="THZ11" s="107"/>
      <c r="TIA11" s="107"/>
      <c r="TIB11" s="107"/>
      <c r="TIC11" s="107"/>
      <c r="TID11" s="107"/>
      <c r="TIE11" s="107"/>
      <c r="TIF11" s="107"/>
      <c r="TIG11" s="107"/>
      <c r="TIH11" s="107"/>
      <c r="TII11" s="107"/>
      <c r="TIJ11" s="107"/>
      <c r="TIK11" s="107"/>
      <c r="TIL11" s="107"/>
      <c r="TIM11" s="107"/>
      <c r="TIN11" s="107"/>
      <c r="TIO11" s="107"/>
      <c r="TIP11" s="107"/>
      <c r="TIQ11" s="107"/>
      <c r="TIR11" s="107"/>
      <c r="TIS11" s="107"/>
      <c r="TIT11" s="107"/>
      <c r="TIU11" s="107"/>
      <c r="TIV11" s="107"/>
      <c r="TIW11" s="107"/>
      <c r="TIX11" s="107"/>
      <c r="TIY11" s="107"/>
      <c r="TIZ11" s="107"/>
      <c r="TJA11" s="107"/>
      <c r="TJB11" s="107"/>
      <c r="TJC11" s="107"/>
      <c r="TJD11" s="107"/>
      <c r="TJE11" s="107"/>
      <c r="TJF11" s="107"/>
      <c r="TJG11" s="107"/>
      <c r="TJH11" s="107"/>
      <c r="TJI11" s="107"/>
      <c r="TJJ11" s="107"/>
      <c r="TJK11" s="107"/>
      <c r="TJL11" s="107"/>
      <c r="TJM11" s="107"/>
      <c r="TJN11" s="107"/>
      <c r="TJO11" s="107"/>
      <c r="TJP11" s="107"/>
      <c r="TJQ11" s="107"/>
      <c r="TJR11" s="107"/>
      <c r="TJS11" s="107"/>
      <c r="TJT11" s="107"/>
      <c r="TJU11" s="107"/>
      <c r="TJV11" s="107"/>
      <c r="TJW11" s="107"/>
      <c r="TJX11" s="107"/>
      <c r="TJY11" s="107"/>
      <c r="TJZ11" s="107"/>
      <c r="TKA11" s="107"/>
      <c r="TKB11" s="107"/>
      <c r="TKC11" s="107"/>
      <c r="TKD11" s="107"/>
      <c r="TKE11" s="107"/>
      <c r="TKF11" s="107"/>
      <c r="TKG11" s="107"/>
      <c r="TKH11" s="107"/>
      <c r="TKI11" s="107"/>
      <c r="TKJ11" s="107"/>
      <c r="TKK11" s="107"/>
      <c r="TKL11" s="107"/>
      <c r="TKM11" s="107"/>
      <c r="TKN11" s="107"/>
      <c r="TKO11" s="107"/>
      <c r="TKP11" s="107"/>
      <c r="TKQ11" s="107"/>
      <c r="TKR11" s="107"/>
      <c r="TKS11" s="107"/>
      <c r="TKT11" s="107"/>
      <c r="TKU11" s="107"/>
      <c r="TKV11" s="107"/>
      <c r="TKW11" s="107"/>
      <c r="TKX11" s="107"/>
      <c r="TKY11" s="107"/>
      <c r="TKZ11" s="107"/>
      <c r="TLA11" s="107"/>
      <c r="TLB11" s="107"/>
      <c r="TLC11" s="107"/>
      <c r="TLD11" s="107"/>
      <c r="TLE11" s="107"/>
      <c r="TLF11" s="107"/>
      <c r="TLG11" s="107"/>
      <c r="TLH11" s="107"/>
      <c r="TLI11" s="107"/>
      <c r="TLJ11" s="107"/>
      <c r="TLK11" s="107"/>
      <c r="TLL11" s="107"/>
      <c r="TLM11" s="107"/>
      <c r="TLN11" s="107"/>
      <c r="TLO11" s="107"/>
      <c r="TLP11" s="107"/>
      <c r="TLQ11" s="107"/>
      <c r="TLR11" s="107"/>
      <c r="TLS11" s="107"/>
      <c r="TLT11" s="107"/>
      <c r="TLU11" s="107"/>
      <c r="TLV11" s="107"/>
      <c r="TLW11" s="107"/>
      <c r="TLX11" s="107"/>
      <c r="TLY11" s="107"/>
      <c r="TLZ11" s="107"/>
      <c r="TMA11" s="107"/>
      <c r="TMB11" s="107"/>
      <c r="TMC11" s="107"/>
      <c r="TMD11" s="107"/>
      <c r="TME11" s="107"/>
      <c r="TMF11" s="107"/>
      <c r="TMG11" s="107"/>
      <c r="TMH11" s="107"/>
      <c r="TMI11" s="107"/>
      <c r="TMJ11" s="107"/>
      <c r="TMK11" s="107"/>
      <c r="TML11" s="107"/>
      <c r="TMM11" s="107"/>
      <c r="TMN11" s="107"/>
      <c r="TMO11" s="107"/>
      <c r="TMP11" s="107"/>
      <c r="TMQ11" s="107"/>
      <c r="TMR11" s="107"/>
      <c r="TMS11" s="107"/>
      <c r="TMT11" s="107"/>
      <c r="TMU11" s="107"/>
      <c r="TMV11" s="107"/>
      <c r="TMW11" s="107"/>
      <c r="TMX11" s="107"/>
      <c r="TMY11" s="107"/>
      <c r="TMZ11" s="107"/>
      <c r="TNA11" s="107"/>
      <c r="TNB11" s="107"/>
      <c r="TNC11" s="107"/>
      <c r="TND11" s="107"/>
      <c r="TNE11" s="107"/>
      <c r="TNF11" s="107"/>
      <c r="TNG11" s="107"/>
      <c r="TNH11" s="107"/>
      <c r="TNI11" s="107"/>
      <c r="TNJ11" s="107"/>
      <c r="TNK11" s="107"/>
      <c r="TNL11" s="107"/>
      <c r="TNM11" s="107"/>
      <c r="TNN11" s="107"/>
      <c r="TNO11" s="107"/>
      <c r="TNP11" s="107"/>
      <c r="TNQ11" s="107"/>
      <c r="TNR11" s="107"/>
      <c r="TNS11" s="107"/>
      <c r="TNT11" s="107"/>
      <c r="TNU11" s="107"/>
      <c r="TNV11" s="107"/>
      <c r="TNW11" s="107"/>
      <c r="TNX11" s="107"/>
      <c r="TNY11" s="107"/>
      <c r="TNZ11" s="107"/>
      <c r="TOA11" s="107"/>
      <c r="TOB11" s="107"/>
      <c r="TOC11" s="107"/>
      <c r="TOD11" s="107"/>
      <c r="TOE11" s="107"/>
      <c r="TOF11" s="107"/>
      <c r="TOG11" s="107"/>
      <c r="TOH11" s="107"/>
      <c r="TOI11" s="107"/>
      <c r="TOJ11" s="107"/>
      <c r="TOK11" s="107"/>
      <c r="TOL11" s="107"/>
      <c r="TOM11" s="107"/>
      <c r="TON11" s="107"/>
      <c r="TOO11" s="107"/>
      <c r="TOP11" s="107"/>
      <c r="TOQ11" s="107"/>
      <c r="TOR11" s="107"/>
      <c r="TOS11" s="107"/>
      <c r="TOT11" s="107"/>
      <c r="TOU11" s="107"/>
      <c r="TOV11" s="107"/>
      <c r="TOW11" s="107"/>
      <c r="TOX11" s="107"/>
      <c r="TOY11" s="107"/>
      <c r="TOZ11" s="107"/>
      <c r="TPA11" s="107"/>
      <c r="TPB11" s="107"/>
      <c r="TPC11" s="107"/>
      <c r="TPD11" s="107"/>
      <c r="TPE11" s="107"/>
      <c r="TPF11" s="107"/>
      <c r="TPG11" s="107"/>
      <c r="TPH11" s="107"/>
      <c r="TPI11" s="107"/>
      <c r="TPJ11" s="107"/>
      <c r="TPK11" s="107"/>
      <c r="TPL11" s="107"/>
      <c r="TPM11" s="107"/>
      <c r="TPN11" s="107"/>
      <c r="TPO11" s="107"/>
      <c r="TPP11" s="107"/>
      <c r="TPQ11" s="107"/>
      <c r="TPR11" s="107"/>
      <c r="TPS11" s="107"/>
      <c r="TPT11" s="107"/>
      <c r="TPU11" s="107"/>
      <c r="TPV11" s="107"/>
      <c r="TPW11" s="107"/>
      <c r="TPX11" s="107"/>
      <c r="TPY11" s="107"/>
      <c r="TPZ11" s="107"/>
      <c r="TQA11" s="107"/>
      <c r="TQB11" s="107"/>
      <c r="TQC11" s="107"/>
      <c r="TQD11" s="107"/>
      <c r="TQE11" s="107"/>
      <c r="TQF11" s="107"/>
      <c r="TQG11" s="107"/>
      <c r="TQH11" s="107"/>
      <c r="TQI11" s="107"/>
      <c r="TQJ11" s="107"/>
      <c r="TQK11" s="107"/>
      <c r="TQL11" s="107"/>
      <c r="TQM11" s="107"/>
      <c r="TQN11" s="107"/>
      <c r="TQO11" s="107"/>
      <c r="TQP11" s="107"/>
      <c r="TQQ11" s="107"/>
      <c r="TQR11" s="107"/>
      <c r="TQS11" s="107"/>
      <c r="TQT11" s="107"/>
      <c r="TQU11" s="107"/>
      <c r="TQV11" s="107"/>
      <c r="TQW11" s="107"/>
      <c r="TQX11" s="107"/>
      <c r="TQY11" s="107"/>
      <c r="TQZ11" s="107"/>
      <c r="TRA11" s="107"/>
      <c r="TRB11" s="107"/>
      <c r="TRC11" s="107"/>
      <c r="TRD11" s="107"/>
      <c r="TRE11" s="107"/>
      <c r="TRF11" s="107"/>
      <c r="TRG11" s="107"/>
      <c r="TRH11" s="107"/>
      <c r="TRI11" s="107"/>
      <c r="TRJ11" s="107"/>
      <c r="TRK11" s="107"/>
      <c r="TRL11" s="107"/>
      <c r="TRM11" s="107"/>
      <c r="TRN11" s="107"/>
      <c r="TRO11" s="107"/>
      <c r="TRP11" s="107"/>
      <c r="TRQ11" s="107"/>
      <c r="TRR11" s="107"/>
      <c r="TRS11" s="107"/>
      <c r="TRT11" s="107"/>
      <c r="TRU11" s="107"/>
      <c r="TRV11" s="107"/>
      <c r="TRW11" s="107"/>
      <c r="TRX11" s="107"/>
      <c r="TRY11" s="107"/>
      <c r="TRZ11" s="107"/>
      <c r="TSA11" s="107"/>
      <c r="TSB11" s="107"/>
      <c r="TSC11" s="107"/>
      <c r="TSD11" s="107"/>
      <c r="TSE11" s="107"/>
      <c r="TSF11" s="107"/>
      <c r="TSG11" s="107"/>
      <c r="TSH11" s="107"/>
      <c r="TSI11" s="107"/>
      <c r="TSJ11" s="107"/>
      <c r="TSK11" s="107"/>
      <c r="TSL11" s="107"/>
      <c r="TSM11" s="107"/>
      <c r="TSN11" s="107"/>
      <c r="TSO11" s="107"/>
      <c r="TSP11" s="107"/>
      <c r="TSQ11" s="107"/>
      <c r="TSR11" s="107"/>
      <c r="TSS11" s="107"/>
      <c r="TST11" s="107"/>
      <c r="TSU11" s="107"/>
      <c r="TSV11" s="107"/>
      <c r="TSW11" s="107"/>
      <c r="TSX11" s="107"/>
      <c r="TSY11" s="107"/>
      <c r="TSZ11" s="107"/>
      <c r="TTA11" s="107"/>
      <c r="TTB11" s="107"/>
      <c r="TTC11" s="107"/>
      <c r="TTD11" s="107"/>
      <c r="TTE11" s="107"/>
      <c r="TTF11" s="107"/>
      <c r="TTG11" s="107"/>
      <c r="TTH11" s="107"/>
      <c r="TTI11" s="107"/>
      <c r="TTJ11" s="107"/>
      <c r="TTK11" s="107"/>
      <c r="TTL11" s="107"/>
      <c r="TTM11" s="107"/>
      <c r="TTN11" s="107"/>
      <c r="TTO11" s="107"/>
      <c r="TTP11" s="107"/>
      <c r="TTQ11" s="107"/>
      <c r="TTR11" s="107"/>
      <c r="TTS11" s="107"/>
      <c r="TTT11" s="107"/>
      <c r="TTU11" s="107"/>
      <c r="TTV11" s="107"/>
      <c r="TTW11" s="107"/>
      <c r="TTX11" s="107"/>
      <c r="TTY11" s="107"/>
      <c r="TTZ11" s="107"/>
      <c r="TUA11" s="107"/>
      <c r="TUB11" s="107"/>
      <c r="TUC11" s="107"/>
      <c r="TUD11" s="107"/>
      <c r="TUE11" s="107"/>
      <c r="TUF11" s="107"/>
      <c r="TUG11" s="107"/>
      <c r="TUH11" s="107"/>
      <c r="TUI11" s="107"/>
      <c r="TUJ11" s="107"/>
      <c r="TUK11" s="107"/>
      <c r="TUL11" s="107"/>
      <c r="TUM11" s="107"/>
      <c r="TUN11" s="107"/>
      <c r="TUO11" s="107"/>
      <c r="TUP11" s="107"/>
      <c r="TUQ11" s="107"/>
      <c r="TUR11" s="107"/>
      <c r="TUS11" s="107"/>
      <c r="TUT11" s="107"/>
      <c r="TUU11" s="107"/>
      <c r="TUV11" s="107"/>
      <c r="TUW11" s="107"/>
      <c r="TUX11" s="107"/>
      <c r="TUY11" s="107"/>
      <c r="TUZ11" s="107"/>
      <c r="TVA11" s="107"/>
      <c r="TVB11" s="107"/>
      <c r="TVC11" s="107"/>
      <c r="TVD11" s="107"/>
      <c r="TVE11" s="107"/>
      <c r="TVF11" s="107"/>
      <c r="TVG11" s="107"/>
      <c r="TVH11" s="107"/>
      <c r="TVI11" s="107"/>
      <c r="TVJ11" s="107"/>
      <c r="TVK11" s="107"/>
      <c r="TVL11" s="107"/>
      <c r="TVM11" s="107"/>
      <c r="TVN11" s="107"/>
      <c r="TVO11" s="107"/>
      <c r="TVP11" s="107"/>
      <c r="TVQ11" s="107"/>
      <c r="TVR11" s="107"/>
      <c r="TVS11" s="107"/>
      <c r="TVT11" s="107"/>
      <c r="TVU11" s="107"/>
      <c r="TVV11" s="107"/>
      <c r="TVW11" s="107"/>
      <c r="TVX11" s="107"/>
      <c r="TVY11" s="107"/>
      <c r="TVZ11" s="107"/>
      <c r="TWA11" s="107"/>
      <c r="TWB11" s="107"/>
      <c r="TWC11" s="107"/>
      <c r="TWD11" s="107"/>
      <c r="TWE11" s="107"/>
      <c r="TWF11" s="107"/>
      <c r="TWG11" s="107"/>
      <c r="TWH11" s="107"/>
      <c r="TWI11" s="107"/>
      <c r="TWJ11" s="107"/>
      <c r="TWK11" s="107"/>
      <c r="TWL11" s="107"/>
      <c r="TWM11" s="107"/>
      <c r="TWN11" s="107"/>
      <c r="TWO11" s="107"/>
      <c r="TWP11" s="107"/>
      <c r="TWQ11" s="107"/>
      <c r="TWR11" s="107"/>
      <c r="TWS11" s="107"/>
      <c r="TWT11" s="107"/>
      <c r="TWU11" s="107"/>
      <c r="TWV11" s="107"/>
      <c r="TWW11" s="107"/>
      <c r="TWX11" s="107"/>
      <c r="TWY11" s="107"/>
      <c r="TWZ11" s="107"/>
      <c r="TXA11" s="107"/>
      <c r="TXB11" s="107"/>
      <c r="TXC11" s="107"/>
      <c r="TXD11" s="107"/>
      <c r="TXE11" s="107"/>
      <c r="TXF11" s="107"/>
      <c r="TXG11" s="107"/>
      <c r="TXH11" s="107"/>
      <c r="TXI11" s="107"/>
      <c r="TXJ11" s="107"/>
      <c r="TXK11" s="107"/>
      <c r="TXL11" s="107"/>
      <c r="TXM11" s="107"/>
      <c r="TXN11" s="107"/>
      <c r="TXO11" s="107"/>
      <c r="TXP11" s="107"/>
      <c r="TXQ11" s="107"/>
      <c r="TXR11" s="107"/>
      <c r="TXS11" s="107"/>
      <c r="TXT11" s="107"/>
      <c r="TXU11" s="107"/>
      <c r="TXV11" s="107"/>
      <c r="TXW11" s="107"/>
      <c r="TXX11" s="107"/>
      <c r="TXY11" s="107"/>
      <c r="TXZ11" s="107"/>
      <c r="TYA11" s="107"/>
      <c r="TYB11" s="107"/>
      <c r="TYC11" s="107"/>
      <c r="TYD11" s="107"/>
      <c r="TYE11" s="107"/>
      <c r="TYF11" s="107"/>
      <c r="TYG11" s="107"/>
      <c r="TYH11" s="107"/>
      <c r="TYI11" s="107"/>
      <c r="TYJ11" s="107"/>
      <c r="TYK11" s="107"/>
      <c r="TYL11" s="107"/>
      <c r="TYM11" s="107"/>
      <c r="TYN11" s="107"/>
      <c r="TYO11" s="107"/>
      <c r="TYP11" s="107"/>
      <c r="TYQ11" s="107"/>
      <c r="TYR11" s="107"/>
      <c r="TYS11" s="107"/>
      <c r="TYT11" s="107"/>
      <c r="TYU11" s="107"/>
      <c r="TYV11" s="107"/>
      <c r="TYW11" s="107"/>
      <c r="TYX11" s="107"/>
      <c r="TYY11" s="107"/>
      <c r="TYZ11" s="107"/>
      <c r="TZA11" s="107"/>
      <c r="TZB11" s="107"/>
      <c r="TZC11" s="107"/>
      <c r="TZD11" s="107"/>
      <c r="TZE11" s="107"/>
      <c r="TZF11" s="107"/>
      <c r="TZG11" s="107"/>
      <c r="TZH11" s="107"/>
      <c r="TZI11" s="107"/>
      <c r="TZJ11" s="107"/>
      <c r="TZK11" s="107"/>
      <c r="TZL11" s="107"/>
      <c r="TZM11" s="107"/>
      <c r="TZN11" s="107"/>
      <c r="TZO11" s="107"/>
      <c r="TZP11" s="107"/>
      <c r="TZQ11" s="107"/>
      <c r="TZR11" s="107"/>
      <c r="TZS11" s="107"/>
      <c r="TZT11" s="107"/>
      <c r="TZU11" s="107"/>
      <c r="TZV11" s="107"/>
      <c r="TZW11" s="107"/>
      <c r="TZX11" s="107"/>
      <c r="TZY11" s="107"/>
      <c r="TZZ11" s="107"/>
      <c r="UAA11" s="107"/>
      <c r="UAB11" s="107"/>
      <c r="UAC11" s="107"/>
      <c r="UAD11" s="107"/>
      <c r="UAE11" s="107"/>
      <c r="UAF11" s="107"/>
      <c r="UAG11" s="107"/>
      <c r="UAH11" s="107"/>
      <c r="UAI11" s="107"/>
      <c r="UAJ11" s="107"/>
      <c r="UAK11" s="107"/>
      <c r="UAL11" s="107"/>
      <c r="UAM11" s="107"/>
      <c r="UAN11" s="107"/>
      <c r="UAO11" s="107"/>
      <c r="UAP11" s="107"/>
      <c r="UAQ11" s="107"/>
      <c r="UAR11" s="107"/>
      <c r="UAS11" s="107"/>
      <c r="UAT11" s="107"/>
      <c r="UAU11" s="107"/>
      <c r="UAV11" s="107"/>
      <c r="UAW11" s="107"/>
      <c r="UAX11" s="107"/>
      <c r="UAY11" s="107"/>
      <c r="UAZ11" s="107"/>
      <c r="UBA11" s="107"/>
      <c r="UBB11" s="107"/>
      <c r="UBC11" s="107"/>
      <c r="UBD11" s="107"/>
      <c r="UBE11" s="107"/>
      <c r="UBF11" s="107"/>
      <c r="UBG11" s="107"/>
      <c r="UBH11" s="107"/>
      <c r="UBI11" s="107"/>
      <c r="UBJ11" s="107"/>
      <c r="UBK11" s="107"/>
      <c r="UBL11" s="107"/>
      <c r="UBM11" s="107"/>
      <c r="UBN11" s="107"/>
      <c r="UBO11" s="107"/>
      <c r="UBP11" s="107"/>
      <c r="UBQ11" s="107"/>
      <c r="UBR11" s="107"/>
      <c r="UBS11" s="107"/>
      <c r="UBT11" s="107"/>
      <c r="UBU11" s="107"/>
      <c r="UBV11" s="107"/>
      <c r="UBW11" s="107"/>
      <c r="UBX11" s="107"/>
      <c r="UBY11" s="107"/>
      <c r="UBZ11" s="107"/>
      <c r="UCA11" s="107"/>
      <c r="UCB11" s="107"/>
      <c r="UCC11" s="107"/>
      <c r="UCD11" s="107"/>
      <c r="UCE11" s="107"/>
      <c r="UCF11" s="107"/>
      <c r="UCG11" s="107"/>
      <c r="UCH11" s="107"/>
      <c r="UCI11" s="107"/>
      <c r="UCJ11" s="107"/>
      <c r="UCK11" s="107"/>
      <c r="UCL11" s="107"/>
      <c r="UCM11" s="107"/>
      <c r="UCN11" s="107"/>
      <c r="UCO11" s="107"/>
      <c r="UCP11" s="107"/>
      <c r="UCQ11" s="107"/>
      <c r="UCR11" s="107"/>
      <c r="UCS11" s="107"/>
      <c r="UCT11" s="107"/>
      <c r="UCU11" s="107"/>
      <c r="UCV11" s="107"/>
      <c r="UCW11" s="107"/>
      <c r="UCX11" s="107"/>
      <c r="UCY11" s="107"/>
      <c r="UCZ11" s="107"/>
      <c r="UDA11" s="107"/>
      <c r="UDB11" s="107"/>
      <c r="UDC11" s="107"/>
      <c r="UDD11" s="107"/>
      <c r="UDE11" s="107"/>
      <c r="UDF11" s="107"/>
      <c r="UDG11" s="107"/>
      <c r="UDH11" s="107"/>
      <c r="UDI11" s="107"/>
      <c r="UDJ11" s="107"/>
      <c r="UDK11" s="107"/>
      <c r="UDL11" s="107"/>
      <c r="UDM11" s="107"/>
      <c r="UDN11" s="107"/>
      <c r="UDO11" s="107"/>
      <c r="UDP11" s="107"/>
      <c r="UDQ11" s="107"/>
      <c r="UDR11" s="107"/>
      <c r="UDS11" s="107"/>
      <c r="UDT11" s="107"/>
      <c r="UDU11" s="107"/>
      <c r="UDV11" s="107"/>
      <c r="UDW11" s="107"/>
      <c r="UDX11" s="107"/>
      <c r="UDY11" s="107"/>
      <c r="UDZ11" s="107"/>
      <c r="UEA11" s="107"/>
      <c r="UEB11" s="107"/>
      <c r="UEC11" s="107"/>
      <c r="UED11" s="107"/>
      <c r="UEE11" s="107"/>
      <c r="UEF11" s="107"/>
      <c r="UEG11" s="107"/>
      <c r="UEH11" s="107"/>
      <c r="UEI11" s="107"/>
      <c r="UEJ11" s="107"/>
      <c r="UEK11" s="107"/>
      <c r="UEL11" s="107"/>
      <c r="UEM11" s="107"/>
      <c r="UEN11" s="107"/>
      <c r="UEO11" s="107"/>
      <c r="UEP11" s="107"/>
      <c r="UEQ11" s="107"/>
      <c r="UER11" s="107"/>
      <c r="UES11" s="107"/>
      <c r="UET11" s="107"/>
      <c r="UEU11" s="107"/>
      <c r="UEV11" s="107"/>
      <c r="UEW11" s="107"/>
      <c r="UEX11" s="107"/>
      <c r="UEY11" s="107"/>
      <c r="UEZ11" s="107"/>
      <c r="UFA11" s="107"/>
      <c r="UFB11" s="107"/>
      <c r="UFC11" s="107"/>
      <c r="UFD11" s="107"/>
      <c r="UFE11" s="107"/>
      <c r="UFF11" s="107"/>
      <c r="UFG11" s="107"/>
      <c r="UFH11" s="107"/>
      <c r="UFI11" s="107"/>
      <c r="UFJ11" s="107"/>
      <c r="UFK11" s="107"/>
      <c r="UFL11" s="107"/>
      <c r="UFM11" s="107"/>
      <c r="UFN11" s="107"/>
      <c r="UFO11" s="107"/>
      <c r="UFP11" s="107"/>
      <c r="UFQ11" s="107"/>
      <c r="UFR11" s="107"/>
      <c r="UFS11" s="107"/>
      <c r="UFT11" s="107"/>
      <c r="UFU11" s="107"/>
      <c r="UFV11" s="107"/>
      <c r="UFW11" s="107"/>
      <c r="UFX11" s="107"/>
      <c r="UFY11" s="107"/>
      <c r="UFZ11" s="107"/>
      <c r="UGA11" s="107"/>
      <c r="UGB11" s="107"/>
      <c r="UGC11" s="107"/>
      <c r="UGD11" s="107"/>
      <c r="UGE11" s="107"/>
      <c r="UGF11" s="107"/>
      <c r="UGG11" s="107"/>
      <c r="UGH11" s="107"/>
      <c r="UGI11" s="107"/>
      <c r="UGJ11" s="107"/>
      <c r="UGK11" s="107"/>
      <c r="UGL11" s="107"/>
      <c r="UGM11" s="107"/>
      <c r="UGN11" s="107"/>
      <c r="UGO11" s="107"/>
      <c r="UGP11" s="107"/>
      <c r="UGQ11" s="107"/>
      <c r="UGR11" s="107"/>
      <c r="UGS11" s="107"/>
      <c r="UGT11" s="107"/>
      <c r="UGU11" s="107"/>
      <c r="UGV11" s="107"/>
      <c r="UGW11" s="107"/>
      <c r="UGX11" s="107"/>
      <c r="UGY11" s="107"/>
      <c r="UGZ11" s="107"/>
      <c r="UHA11" s="107"/>
      <c r="UHB11" s="107"/>
      <c r="UHC11" s="107"/>
      <c r="UHD11" s="107"/>
      <c r="UHE11" s="107"/>
      <c r="UHF11" s="107"/>
      <c r="UHG11" s="107"/>
      <c r="UHH11" s="107"/>
      <c r="UHI11" s="107"/>
      <c r="UHJ11" s="107"/>
      <c r="UHK11" s="107"/>
      <c r="UHL11" s="107"/>
      <c r="UHM11" s="107"/>
      <c r="UHN11" s="107"/>
      <c r="UHO11" s="107"/>
      <c r="UHP11" s="107"/>
      <c r="UHQ11" s="107"/>
      <c r="UHR11" s="107"/>
      <c r="UHS11" s="107"/>
      <c r="UHT11" s="107"/>
      <c r="UHU11" s="107"/>
      <c r="UHV11" s="107"/>
      <c r="UHW11" s="107"/>
      <c r="UHX11" s="107"/>
      <c r="UHY11" s="107"/>
      <c r="UHZ11" s="107"/>
      <c r="UIA11" s="107"/>
      <c r="UIB11" s="107"/>
      <c r="UIC11" s="107"/>
      <c r="UID11" s="107"/>
      <c r="UIE11" s="107"/>
      <c r="UIF11" s="107"/>
      <c r="UIG11" s="107"/>
      <c r="UIH11" s="107"/>
      <c r="UII11" s="107"/>
      <c r="UIJ11" s="107"/>
      <c r="UIK11" s="107"/>
      <c r="UIL11" s="107"/>
      <c r="UIM11" s="107"/>
      <c r="UIN11" s="107"/>
      <c r="UIO11" s="107"/>
      <c r="UIP11" s="107"/>
      <c r="UIQ11" s="107"/>
      <c r="UIR11" s="107"/>
      <c r="UIS11" s="107"/>
      <c r="UIT11" s="107"/>
      <c r="UIU11" s="107"/>
      <c r="UIV11" s="107"/>
      <c r="UIW11" s="107"/>
      <c r="UIX11" s="107"/>
      <c r="UIY11" s="107"/>
      <c r="UIZ11" s="107"/>
      <c r="UJA11" s="107"/>
      <c r="UJB11" s="107"/>
      <c r="UJC11" s="107"/>
      <c r="UJD11" s="107"/>
      <c r="UJE11" s="107"/>
      <c r="UJF11" s="107"/>
      <c r="UJG11" s="107"/>
      <c r="UJH11" s="107"/>
      <c r="UJI11" s="107"/>
      <c r="UJJ11" s="107"/>
      <c r="UJK11" s="107"/>
      <c r="UJL11" s="107"/>
      <c r="UJM11" s="107"/>
      <c r="UJN11" s="107"/>
      <c r="UJO11" s="107"/>
      <c r="UJP11" s="107"/>
      <c r="UJQ11" s="107"/>
      <c r="UJR11" s="107"/>
      <c r="UJS11" s="107"/>
      <c r="UJT11" s="107"/>
      <c r="UJU11" s="107"/>
      <c r="UJV11" s="107"/>
      <c r="UJW11" s="107"/>
      <c r="UJX11" s="107"/>
      <c r="UJY11" s="107"/>
      <c r="UJZ11" s="107"/>
      <c r="UKA11" s="107"/>
      <c r="UKB11" s="107"/>
      <c r="UKC11" s="107"/>
      <c r="UKD11" s="107"/>
      <c r="UKE11" s="107"/>
      <c r="UKF11" s="107"/>
      <c r="UKG11" s="107"/>
      <c r="UKH11" s="107"/>
      <c r="UKI11" s="107"/>
      <c r="UKJ11" s="107"/>
      <c r="UKK11" s="107"/>
      <c r="UKL11" s="107"/>
      <c r="UKM11" s="107"/>
      <c r="UKN11" s="107"/>
      <c r="UKO11" s="107"/>
      <c r="UKP11" s="107"/>
      <c r="UKQ11" s="107"/>
      <c r="UKR11" s="107"/>
      <c r="UKS11" s="107"/>
      <c r="UKT11" s="107"/>
      <c r="UKU11" s="107"/>
      <c r="UKV11" s="107"/>
      <c r="UKW11" s="107"/>
      <c r="UKX11" s="107"/>
      <c r="UKY11" s="107"/>
      <c r="UKZ11" s="107"/>
      <c r="ULA11" s="107"/>
      <c r="ULB11" s="107"/>
      <c r="ULC11" s="107"/>
      <c r="ULD11" s="107"/>
      <c r="ULE11" s="107"/>
      <c r="ULF11" s="107"/>
      <c r="ULG11" s="107"/>
      <c r="ULH11" s="107"/>
      <c r="ULI11" s="107"/>
      <c r="ULJ11" s="107"/>
      <c r="ULK11" s="107"/>
      <c r="ULL11" s="107"/>
      <c r="ULM11" s="107"/>
      <c r="ULN11" s="107"/>
      <c r="ULO11" s="107"/>
      <c r="ULP11" s="107"/>
      <c r="ULQ11" s="107"/>
      <c r="ULR11" s="107"/>
      <c r="ULS11" s="107"/>
      <c r="ULT11" s="107"/>
      <c r="ULU11" s="107"/>
      <c r="ULV11" s="107"/>
      <c r="ULW11" s="107"/>
      <c r="ULX11" s="107"/>
      <c r="ULY11" s="107"/>
      <c r="ULZ11" s="107"/>
      <c r="UMA11" s="107"/>
      <c r="UMB11" s="107"/>
      <c r="UMC11" s="107"/>
      <c r="UMD11" s="107"/>
      <c r="UME11" s="107"/>
      <c r="UMF11" s="107"/>
      <c r="UMG11" s="107"/>
      <c r="UMH11" s="107"/>
      <c r="UMI11" s="107"/>
      <c r="UMJ11" s="107"/>
      <c r="UMK11" s="107"/>
      <c r="UML11" s="107"/>
      <c r="UMM11" s="107"/>
      <c r="UMN11" s="107"/>
      <c r="UMO11" s="107"/>
      <c r="UMP11" s="107"/>
      <c r="UMQ11" s="107"/>
      <c r="UMR11" s="107"/>
      <c r="UMS11" s="107"/>
      <c r="UMT11" s="107"/>
      <c r="UMU11" s="107"/>
      <c r="UMV11" s="107"/>
      <c r="UMW11" s="107"/>
      <c r="UMX11" s="107"/>
      <c r="UMY11" s="107"/>
      <c r="UMZ11" s="107"/>
      <c r="UNA11" s="107"/>
      <c r="UNB11" s="107"/>
      <c r="UNC11" s="107"/>
      <c r="UND11" s="107"/>
      <c r="UNE11" s="107"/>
      <c r="UNF11" s="107"/>
      <c r="UNG11" s="107"/>
      <c r="UNH11" s="107"/>
      <c r="UNI11" s="107"/>
      <c r="UNJ11" s="107"/>
      <c r="UNK11" s="107"/>
      <c r="UNL11" s="107"/>
      <c r="UNM11" s="107"/>
      <c r="UNN11" s="107"/>
      <c r="UNO11" s="107"/>
      <c r="UNP11" s="107"/>
      <c r="UNQ11" s="107"/>
      <c r="UNR11" s="107"/>
      <c r="UNS11" s="107"/>
      <c r="UNT11" s="107"/>
      <c r="UNU11" s="107"/>
      <c r="UNV11" s="107"/>
      <c r="UNW11" s="107"/>
      <c r="UNX11" s="107"/>
      <c r="UNY11" s="107"/>
      <c r="UNZ11" s="107"/>
      <c r="UOA11" s="107"/>
      <c r="UOB11" s="107"/>
      <c r="UOC11" s="107"/>
      <c r="UOD11" s="107"/>
      <c r="UOE11" s="107"/>
      <c r="UOF11" s="107"/>
      <c r="UOG11" s="107"/>
      <c r="UOH11" s="107"/>
      <c r="UOI11" s="107"/>
      <c r="UOJ11" s="107"/>
      <c r="UOK11" s="107"/>
      <c r="UOL11" s="107"/>
      <c r="UOM11" s="107"/>
      <c r="UON11" s="107"/>
      <c r="UOO11" s="107"/>
      <c r="UOP11" s="107"/>
      <c r="UOQ11" s="107"/>
      <c r="UOR11" s="107"/>
      <c r="UOS11" s="107"/>
      <c r="UOT11" s="107"/>
      <c r="UOU11" s="107"/>
      <c r="UOV11" s="107"/>
      <c r="UOW11" s="107"/>
      <c r="UOX11" s="107"/>
      <c r="UOY11" s="107"/>
      <c r="UOZ11" s="107"/>
      <c r="UPA11" s="107"/>
      <c r="UPB11" s="107"/>
      <c r="UPC11" s="107"/>
      <c r="UPD11" s="107"/>
      <c r="UPE11" s="107"/>
      <c r="UPF11" s="107"/>
      <c r="UPG11" s="107"/>
      <c r="UPH11" s="107"/>
      <c r="UPI11" s="107"/>
      <c r="UPJ11" s="107"/>
      <c r="UPK11" s="107"/>
      <c r="UPL11" s="107"/>
      <c r="UPM11" s="107"/>
      <c r="UPN11" s="107"/>
      <c r="UPO11" s="107"/>
      <c r="UPP11" s="107"/>
      <c r="UPQ11" s="107"/>
      <c r="UPR11" s="107"/>
      <c r="UPS11" s="107"/>
      <c r="UPT11" s="107"/>
      <c r="UPU11" s="107"/>
      <c r="UPV11" s="107"/>
      <c r="UPW11" s="107"/>
      <c r="UPX11" s="107"/>
      <c r="UPY11" s="107"/>
      <c r="UPZ11" s="107"/>
      <c r="UQA11" s="107"/>
      <c r="UQB11" s="107"/>
      <c r="UQC11" s="107"/>
      <c r="UQD11" s="107"/>
      <c r="UQE11" s="107"/>
      <c r="UQF11" s="107"/>
      <c r="UQG11" s="107"/>
      <c r="UQH11" s="107"/>
      <c r="UQI11" s="107"/>
      <c r="UQJ11" s="107"/>
      <c r="UQK11" s="107"/>
      <c r="UQL11" s="107"/>
      <c r="UQM11" s="107"/>
      <c r="UQN11" s="107"/>
      <c r="UQO11" s="107"/>
      <c r="UQP11" s="107"/>
      <c r="UQQ11" s="107"/>
      <c r="UQR11" s="107"/>
      <c r="UQS11" s="107"/>
      <c r="UQT11" s="107"/>
      <c r="UQU11" s="107"/>
      <c r="UQV11" s="107"/>
      <c r="UQW11" s="107"/>
      <c r="UQX11" s="107"/>
      <c r="UQY11" s="107"/>
      <c r="UQZ11" s="107"/>
      <c r="URA11" s="107"/>
      <c r="URB11" s="107"/>
      <c r="URC11" s="107"/>
      <c r="URD11" s="107"/>
      <c r="URE11" s="107"/>
      <c r="URF11" s="107"/>
      <c r="URG11" s="107"/>
      <c r="URH11" s="107"/>
      <c r="URI11" s="107"/>
      <c r="URJ11" s="107"/>
      <c r="URK11" s="107"/>
      <c r="URL11" s="107"/>
      <c r="URM11" s="107"/>
      <c r="URN11" s="107"/>
      <c r="URO11" s="107"/>
      <c r="URP11" s="107"/>
      <c r="URQ11" s="107"/>
      <c r="URR11" s="107"/>
      <c r="URS11" s="107"/>
      <c r="URT11" s="107"/>
      <c r="URU11" s="107"/>
      <c r="URV11" s="107"/>
      <c r="URW11" s="107"/>
      <c r="URX11" s="107"/>
      <c r="URY11" s="107"/>
      <c r="URZ11" s="107"/>
      <c r="USA11" s="107"/>
      <c r="USB11" s="107"/>
      <c r="USC11" s="107"/>
      <c r="USD11" s="107"/>
      <c r="USE11" s="107"/>
      <c r="USF11" s="107"/>
      <c r="USG11" s="107"/>
      <c r="USH11" s="107"/>
      <c r="USI11" s="107"/>
      <c r="USJ11" s="107"/>
      <c r="USK11" s="107"/>
      <c r="USL11" s="107"/>
      <c r="USM11" s="107"/>
      <c r="USN11" s="107"/>
      <c r="USO11" s="107"/>
      <c r="USP11" s="107"/>
      <c r="USQ11" s="107"/>
      <c r="USR11" s="107"/>
      <c r="USS11" s="107"/>
      <c r="UST11" s="107"/>
      <c r="USU11" s="107"/>
      <c r="USV11" s="107"/>
      <c r="USW11" s="107"/>
      <c r="USX11" s="107"/>
      <c r="USY11" s="107"/>
      <c r="USZ11" s="107"/>
      <c r="UTA11" s="107"/>
      <c r="UTB11" s="107"/>
      <c r="UTC11" s="107"/>
      <c r="UTD11" s="107"/>
      <c r="UTE11" s="107"/>
      <c r="UTF11" s="107"/>
      <c r="UTG11" s="107"/>
      <c r="UTH11" s="107"/>
      <c r="UTI11" s="107"/>
      <c r="UTJ11" s="107"/>
      <c r="UTK11" s="107"/>
      <c r="UTL11" s="107"/>
      <c r="UTM11" s="107"/>
      <c r="UTN11" s="107"/>
      <c r="UTO11" s="107"/>
      <c r="UTP11" s="107"/>
      <c r="UTQ11" s="107"/>
      <c r="UTR11" s="107"/>
      <c r="UTS11" s="107"/>
      <c r="UTT11" s="107"/>
      <c r="UTU11" s="107"/>
      <c r="UTV11" s="107"/>
      <c r="UTW11" s="107"/>
      <c r="UTX11" s="107"/>
      <c r="UTY11" s="107"/>
      <c r="UTZ11" s="107"/>
      <c r="UUA11" s="107"/>
      <c r="UUB11" s="107"/>
      <c r="UUC11" s="107"/>
      <c r="UUD11" s="107"/>
      <c r="UUE11" s="107"/>
      <c r="UUF11" s="107"/>
      <c r="UUG11" s="107"/>
      <c r="UUH11" s="107"/>
      <c r="UUI11" s="107"/>
      <c r="UUJ11" s="107"/>
      <c r="UUK11" s="107"/>
      <c r="UUL11" s="107"/>
      <c r="UUM11" s="107"/>
      <c r="UUN11" s="107"/>
      <c r="UUO11" s="107"/>
      <c r="UUP11" s="107"/>
      <c r="UUQ11" s="107"/>
      <c r="UUR11" s="107"/>
      <c r="UUS11" s="107"/>
      <c r="UUT11" s="107"/>
      <c r="UUU11" s="107"/>
      <c r="UUV11" s="107"/>
      <c r="UUW11" s="107"/>
      <c r="UUX11" s="107"/>
      <c r="UUY11" s="107"/>
      <c r="UUZ11" s="107"/>
      <c r="UVA11" s="107"/>
      <c r="UVB11" s="107"/>
      <c r="UVC11" s="107"/>
      <c r="UVD11" s="107"/>
      <c r="UVE11" s="107"/>
      <c r="UVF11" s="107"/>
      <c r="UVG11" s="107"/>
      <c r="UVH11" s="107"/>
      <c r="UVI11" s="107"/>
      <c r="UVJ11" s="107"/>
      <c r="UVK11" s="107"/>
      <c r="UVL11" s="107"/>
      <c r="UVM11" s="107"/>
      <c r="UVN11" s="107"/>
      <c r="UVO11" s="107"/>
      <c r="UVP11" s="107"/>
      <c r="UVQ11" s="107"/>
      <c r="UVR11" s="107"/>
      <c r="UVS11" s="107"/>
      <c r="UVT11" s="107"/>
      <c r="UVU11" s="107"/>
      <c r="UVV11" s="107"/>
      <c r="UVW11" s="107"/>
      <c r="UVX11" s="107"/>
      <c r="UVY11" s="107"/>
      <c r="UVZ11" s="107"/>
      <c r="UWA11" s="107"/>
      <c r="UWB11" s="107"/>
      <c r="UWC11" s="107"/>
      <c r="UWD11" s="107"/>
      <c r="UWE11" s="107"/>
      <c r="UWF11" s="107"/>
      <c r="UWG11" s="107"/>
      <c r="UWH11" s="107"/>
      <c r="UWI11" s="107"/>
      <c r="UWJ11" s="107"/>
      <c r="UWK11" s="107"/>
      <c r="UWL11" s="107"/>
      <c r="UWM11" s="107"/>
      <c r="UWN11" s="107"/>
      <c r="UWO11" s="107"/>
      <c r="UWP11" s="107"/>
      <c r="UWQ11" s="107"/>
      <c r="UWR11" s="107"/>
      <c r="UWS11" s="107"/>
      <c r="UWT11" s="107"/>
      <c r="UWU11" s="107"/>
      <c r="UWV11" s="107"/>
      <c r="UWW11" s="107"/>
      <c r="UWX11" s="107"/>
      <c r="UWY11" s="107"/>
      <c r="UWZ11" s="107"/>
      <c r="UXA11" s="107"/>
      <c r="UXB11" s="107"/>
      <c r="UXC11" s="107"/>
      <c r="UXD11" s="107"/>
      <c r="UXE11" s="107"/>
      <c r="UXF11" s="107"/>
      <c r="UXG11" s="107"/>
      <c r="UXH11" s="107"/>
      <c r="UXI11" s="107"/>
      <c r="UXJ11" s="107"/>
      <c r="UXK11" s="107"/>
      <c r="UXL11" s="107"/>
      <c r="UXM11" s="107"/>
      <c r="UXN11" s="107"/>
      <c r="UXO11" s="107"/>
      <c r="UXP11" s="107"/>
      <c r="UXQ11" s="107"/>
      <c r="UXR11" s="107"/>
      <c r="UXS11" s="107"/>
      <c r="UXT11" s="107"/>
      <c r="UXU11" s="107"/>
      <c r="UXV11" s="107"/>
      <c r="UXW11" s="107"/>
      <c r="UXX11" s="107"/>
      <c r="UXY11" s="107"/>
      <c r="UXZ11" s="107"/>
      <c r="UYA11" s="107"/>
      <c r="UYB11" s="107"/>
      <c r="UYC11" s="107"/>
      <c r="UYD11" s="107"/>
      <c r="UYE11" s="107"/>
      <c r="UYF11" s="107"/>
      <c r="UYG11" s="107"/>
      <c r="UYH11" s="107"/>
      <c r="UYI11" s="107"/>
      <c r="UYJ11" s="107"/>
      <c r="UYK11" s="107"/>
      <c r="UYL11" s="107"/>
      <c r="UYM11" s="107"/>
      <c r="UYN11" s="107"/>
      <c r="UYO11" s="107"/>
      <c r="UYP11" s="107"/>
      <c r="UYQ11" s="107"/>
      <c r="UYR11" s="107"/>
      <c r="UYS11" s="107"/>
      <c r="UYT11" s="107"/>
      <c r="UYU11" s="107"/>
      <c r="UYV11" s="107"/>
      <c r="UYW11" s="107"/>
      <c r="UYX11" s="107"/>
      <c r="UYY11" s="107"/>
      <c r="UYZ11" s="107"/>
      <c r="UZA11" s="107"/>
      <c r="UZB11" s="107"/>
      <c r="UZC11" s="107"/>
      <c r="UZD11" s="107"/>
      <c r="UZE11" s="107"/>
      <c r="UZF11" s="107"/>
      <c r="UZG11" s="107"/>
      <c r="UZH11" s="107"/>
      <c r="UZI11" s="107"/>
      <c r="UZJ11" s="107"/>
      <c r="UZK11" s="107"/>
      <c r="UZL11" s="107"/>
      <c r="UZM11" s="107"/>
      <c r="UZN11" s="107"/>
      <c r="UZO11" s="107"/>
      <c r="UZP11" s="107"/>
      <c r="UZQ11" s="107"/>
      <c r="UZR11" s="107"/>
      <c r="UZS11" s="107"/>
      <c r="UZT11" s="107"/>
      <c r="UZU11" s="107"/>
      <c r="UZV11" s="107"/>
      <c r="UZW11" s="107"/>
      <c r="UZX11" s="107"/>
      <c r="UZY11" s="107"/>
      <c r="UZZ11" s="107"/>
      <c r="VAA11" s="107"/>
      <c r="VAB11" s="107"/>
      <c r="VAC11" s="107"/>
      <c r="VAD11" s="107"/>
      <c r="VAE11" s="107"/>
      <c r="VAF11" s="107"/>
      <c r="VAG11" s="107"/>
      <c r="VAH11" s="107"/>
      <c r="VAI11" s="107"/>
      <c r="VAJ11" s="107"/>
      <c r="VAK11" s="107"/>
      <c r="VAL11" s="107"/>
      <c r="VAM11" s="107"/>
      <c r="VAN11" s="107"/>
      <c r="VAO11" s="107"/>
      <c r="VAP11" s="107"/>
      <c r="VAQ11" s="107"/>
      <c r="VAR11" s="107"/>
      <c r="VAS11" s="107"/>
      <c r="VAT11" s="107"/>
      <c r="VAU11" s="107"/>
      <c r="VAV11" s="107"/>
      <c r="VAW11" s="107"/>
      <c r="VAX11" s="107"/>
      <c r="VAY11" s="107"/>
      <c r="VAZ11" s="107"/>
      <c r="VBA11" s="107"/>
      <c r="VBB11" s="107"/>
      <c r="VBC11" s="107"/>
      <c r="VBD11" s="107"/>
      <c r="VBE11" s="107"/>
      <c r="VBF11" s="107"/>
      <c r="VBG11" s="107"/>
      <c r="VBH11" s="107"/>
      <c r="VBI11" s="107"/>
      <c r="VBJ11" s="107"/>
      <c r="VBK11" s="107"/>
      <c r="VBL11" s="107"/>
      <c r="VBM11" s="107"/>
      <c r="VBN11" s="107"/>
      <c r="VBO11" s="107"/>
      <c r="VBP11" s="107"/>
      <c r="VBQ11" s="107"/>
      <c r="VBR11" s="107"/>
      <c r="VBS11" s="107"/>
      <c r="VBT11" s="107"/>
      <c r="VBU11" s="107"/>
      <c r="VBV11" s="107"/>
      <c r="VBW11" s="107"/>
      <c r="VBX11" s="107"/>
      <c r="VBY11" s="107"/>
      <c r="VBZ11" s="107"/>
      <c r="VCA11" s="107"/>
      <c r="VCB11" s="107"/>
      <c r="VCC11" s="107"/>
      <c r="VCD11" s="107"/>
      <c r="VCE11" s="107"/>
      <c r="VCF11" s="107"/>
      <c r="VCG11" s="107"/>
      <c r="VCH11" s="107"/>
      <c r="VCI11" s="107"/>
      <c r="VCJ11" s="107"/>
      <c r="VCK11" s="107"/>
      <c r="VCL11" s="107"/>
      <c r="VCM11" s="107"/>
      <c r="VCN11" s="107"/>
      <c r="VCO11" s="107"/>
      <c r="VCP11" s="107"/>
      <c r="VCQ11" s="107"/>
      <c r="VCR11" s="107"/>
      <c r="VCS11" s="107"/>
      <c r="VCT11" s="107"/>
      <c r="VCU11" s="107"/>
      <c r="VCV11" s="107"/>
      <c r="VCW11" s="107"/>
      <c r="VCX11" s="107"/>
      <c r="VCY11" s="107"/>
      <c r="VCZ11" s="107"/>
      <c r="VDA11" s="107"/>
      <c r="VDB11" s="107"/>
      <c r="VDC11" s="107"/>
      <c r="VDD11" s="107"/>
      <c r="VDE11" s="107"/>
      <c r="VDF11" s="107"/>
      <c r="VDG11" s="107"/>
      <c r="VDH11" s="107"/>
      <c r="VDI11" s="107"/>
      <c r="VDJ11" s="107"/>
      <c r="VDK11" s="107"/>
      <c r="VDL11" s="107"/>
      <c r="VDM11" s="107"/>
      <c r="VDN11" s="107"/>
      <c r="VDO11" s="107"/>
      <c r="VDP11" s="107"/>
      <c r="VDQ11" s="107"/>
      <c r="VDR11" s="107"/>
      <c r="VDS11" s="107"/>
      <c r="VDT11" s="107"/>
      <c r="VDU11" s="107"/>
      <c r="VDV11" s="107"/>
      <c r="VDW11" s="107"/>
      <c r="VDX11" s="107"/>
      <c r="VDY11" s="107"/>
      <c r="VDZ11" s="107"/>
      <c r="VEA11" s="107"/>
      <c r="VEB11" s="107"/>
      <c r="VEC11" s="107"/>
      <c r="VED11" s="107"/>
      <c r="VEE11" s="107"/>
      <c r="VEF11" s="107"/>
      <c r="VEG11" s="107"/>
      <c r="VEH11" s="107"/>
      <c r="VEI11" s="107"/>
      <c r="VEJ11" s="107"/>
      <c r="VEK11" s="107"/>
      <c r="VEL11" s="107"/>
      <c r="VEM11" s="107"/>
      <c r="VEN11" s="107"/>
      <c r="VEO11" s="107"/>
      <c r="VEP11" s="107"/>
      <c r="VEQ11" s="107"/>
      <c r="VER11" s="107"/>
      <c r="VES11" s="107"/>
      <c r="VET11" s="107"/>
      <c r="VEU11" s="107"/>
      <c r="VEV11" s="107"/>
      <c r="VEW11" s="107"/>
      <c r="VEX11" s="107"/>
      <c r="VEY11" s="107"/>
      <c r="VEZ11" s="107"/>
      <c r="VFA11" s="107"/>
      <c r="VFB11" s="107"/>
      <c r="VFC11" s="107"/>
      <c r="VFD11" s="107"/>
      <c r="VFE11" s="107"/>
      <c r="VFF11" s="107"/>
      <c r="VFG11" s="107"/>
      <c r="VFH11" s="107"/>
      <c r="VFI11" s="107"/>
      <c r="VFJ11" s="107"/>
      <c r="VFK11" s="107"/>
      <c r="VFL11" s="107"/>
      <c r="VFM11" s="107"/>
      <c r="VFN11" s="107"/>
      <c r="VFO11" s="107"/>
      <c r="VFP11" s="107"/>
      <c r="VFQ11" s="107"/>
      <c r="VFR11" s="107"/>
      <c r="VFS11" s="107"/>
      <c r="VFT11" s="107"/>
      <c r="VFU11" s="107"/>
      <c r="VFV11" s="107"/>
      <c r="VFW11" s="107"/>
      <c r="VFX11" s="107"/>
      <c r="VFY11" s="107"/>
      <c r="VFZ11" s="107"/>
      <c r="VGA11" s="107"/>
      <c r="VGB11" s="107"/>
      <c r="VGC11" s="107"/>
      <c r="VGD11" s="107"/>
      <c r="VGE11" s="107"/>
      <c r="VGF11" s="107"/>
      <c r="VGG11" s="107"/>
      <c r="VGH11" s="107"/>
      <c r="VGI11" s="107"/>
      <c r="VGJ11" s="107"/>
      <c r="VGK11" s="107"/>
      <c r="VGL11" s="107"/>
      <c r="VGM11" s="107"/>
      <c r="VGN11" s="107"/>
      <c r="VGO11" s="107"/>
      <c r="VGP11" s="107"/>
      <c r="VGQ11" s="107"/>
      <c r="VGR11" s="107"/>
      <c r="VGS11" s="107"/>
      <c r="VGT11" s="107"/>
      <c r="VGU11" s="107"/>
      <c r="VGV11" s="107"/>
      <c r="VGW11" s="107"/>
      <c r="VGX11" s="107"/>
      <c r="VGY11" s="107"/>
      <c r="VGZ11" s="107"/>
      <c r="VHA11" s="107"/>
      <c r="VHB11" s="107"/>
      <c r="VHC11" s="107"/>
      <c r="VHD11" s="107"/>
      <c r="VHE11" s="107"/>
      <c r="VHF11" s="107"/>
      <c r="VHG11" s="107"/>
      <c r="VHH11" s="107"/>
      <c r="VHI11" s="107"/>
      <c r="VHJ11" s="107"/>
      <c r="VHK11" s="107"/>
      <c r="VHL11" s="107"/>
      <c r="VHM11" s="107"/>
      <c r="VHN11" s="107"/>
      <c r="VHO11" s="107"/>
      <c r="VHP11" s="107"/>
      <c r="VHQ11" s="107"/>
      <c r="VHR11" s="107"/>
      <c r="VHS11" s="107"/>
      <c r="VHT11" s="107"/>
      <c r="VHU11" s="107"/>
      <c r="VHV11" s="107"/>
      <c r="VHW11" s="107"/>
      <c r="VHX11" s="107"/>
      <c r="VHY11" s="107"/>
      <c r="VHZ11" s="107"/>
      <c r="VIA11" s="107"/>
      <c r="VIB11" s="107"/>
      <c r="VIC11" s="107"/>
      <c r="VID11" s="107"/>
      <c r="VIE11" s="107"/>
      <c r="VIF11" s="107"/>
      <c r="VIG11" s="107"/>
      <c r="VIH11" s="107"/>
      <c r="VII11" s="107"/>
      <c r="VIJ11" s="107"/>
      <c r="VIK11" s="107"/>
      <c r="VIL11" s="107"/>
      <c r="VIM11" s="107"/>
      <c r="VIN11" s="107"/>
      <c r="VIO11" s="107"/>
      <c r="VIP11" s="107"/>
      <c r="VIQ11" s="107"/>
      <c r="VIR11" s="107"/>
      <c r="VIS11" s="107"/>
      <c r="VIT11" s="107"/>
      <c r="VIU11" s="107"/>
      <c r="VIV11" s="107"/>
      <c r="VIW11" s="107"/>
      <c r="VIX11" s="107"/>
      <c r="VIY11" s="107"/>
      <c r="VIZ11" s="107"/>
      <c r="VJA11" s="107"/>
      <c r="VJB11" s="107"/>
      <c r="VJC11" s="107"/>
      <c r="VJD11" s="107"/>
      <c r="VJE11" s="107"/>
      <c r="VJF11" s="107"/>
      <c r="VJG11" s="107"/>
      <c r="VJH11" s="107"/>
      <c r="VJI11" s="107"/>
      <c r="VJJ11" s="107"/>
      <c r="VJK11" s="107"/>
      <c r="VJL11" s="107"/>
      <c r="VJM11" s="107"/>
      <c r="VJN11" s="107"/>
      <c r="VJO11" s="107"/>
      <c r="VJP11" s="107"/>
      <c r="VJQ11" s="107"/>
      <c r="VJR11" s="107"/>
      <c r="VJS11" s="107"/>
      <c r="VJT11" s="107"/>
      <c r="VJU11" s="107"/>
      <c r="VJV11" s="107"/>
      <c r="VJW11" s="107"/>
      <c r="VJX11" s="107"/>
      <c r="VJY11" s="107"/>
      <c r="VJZ11" s="107"/>
      <c r="VKA11" s="107"/>
      <c r="VKB11" s="107"/>
      <c r="VKC11" s="107"/>
      <c r="VKD11" s="107"/>
      <c r="VKE11" s="107"/>
      <c r="VKF11" s="107"/>
      <c r="VKG11" s="107"/>
      <c r="VKH11" s="107"/>
      <c r="VKI11" s="107"/>
      <c r="VKJ11" s="107"/>
      <c r="VKK11" s="107"/>
      <c r="VKL11" s="107"/>
      <c r="VKM11" s="107"/>
      <c r="VKN11" s="107"/>
      <c r="VKO11" s="107"/>
      <c r="VKP11" s="107"/>
      <c r="VKQ11" s="107"/>
      <c r="VKR11" s="107"/>
      <c r="VKS11" s="107"/>
      <c r="VKT11" s="107"/>
      <c r="VKU11" s="107"/>
      <c r="VKV11" s="107"/>
      <c r="VKW11" s="107"/>
      <c r="VKX11" s="107"/>
      <c r="VKY11" s="107"/>
      <c r="VKZ11" s="107"/>
      <c r="VLA11" s="107"/>
      <c r="VLB11" s="107"/>
      <c r="VLC11" s="107"/>
      <c r="VLD11" s="107"/>
      <c r="VLE11" s="107"/>
      <c r="VLF11" s="107"/>
      <c r="VLG11" s="107"/>
      <c r="VLH11" s="107"/>
      <c r="VLI11" s="107"/>
      <c r="VLJ11" s="107"/>
      <c r="VLK11" s="107"/>
      <c r="VLL11" s="107"/>
      <c r="VLM11" s="107"/>
      <c r="VLN11" s="107"/>
      <c r="VLO11" s="107"/>
      <c r="VLP11" s="107"/>
      <c r="VLQ11" s="107"/>
      <c r="VLR11" s="107"/>
      <c r="VLS11" s="107"/>
      <c r="VLT11" s="107"/>
      <c r="VLU11" s="107"/>
      <c r="VLV11" s="107"/>
      <c r="VLW11" s="107"/>
      <c r="VLX11" s="107"/>
      <c r="VLY11" s="107"/>
      <c r="VLZ11" s="107"/>
      <c r="VMA11" s="107"/>
      <c r="VMB11" s="107"/>
      <c r="VMC11" s="107"/>
      <c r="VMD11" s="107"/>
      <c r="VME11" s="107"/>
      <c r="VMF11" s="107"/>
      <c r="VMG11" s="107"/>
      <c r="VMH11" s="107"/>
      <c r="VMI11" s="107"/>
      <c r="VMJ11" s="107"/>
      <c r="VMK11" s="107"/>
      <c r="VML11" s="107"/>
      <c r="VMM11" s="107"/>
      <c r="VMN11" s="107"/>
      <c r="VMO11" s="107"/>
      <c r="VMP11" s="107"/>
      <c r="VMQ11" s="107"/>
      <c r="VMR11" s="107"/>
      <c r="VMS11" s="107"/>
      <c r="VMT11" s="107"/>
      <c r="VMU11" s="107"/>
      <c r="VMV11" s="107"/>
      <c r="VMW11" s="107"/>
      <c r="VMX11" s="107"/>
      <c r="VMY11" s="107"/>
      <c r="VMZ11" s="107"/>
      <c r="VNA11" s="107"/>
      <c r="VNB11" s="107"/>
      <c r="VNC11" s="107"/>
      <c r="VND11" s="107"/>
      <c r="VNE11" s="107"/>
      <c r="VNF11" s="107"/>
      <c r="VNG11" s="107"/>
      <c r="VNH11" s="107"/>
      <c r="VNI11" s="107"/>
      <c r="VNJ11" s="107"/>
      <c r="VNK11" s="107"/>
      <c r="VNL11" s="107"/>
      <c r="VNM11" s="107"/>
      <c r="VNN11" s="107"/>
      <c r="VNO11" s="107"/>
      <c r="VNP11" s="107"/>
      <c r="VNQ11" s="107"/>
      <c r="VNR11" s="107"/>
      <c r="VNS11" s="107"/>
      <c r="VNT11" s="107"/>
      <c r="VNU11" s="107"/>
      <c r="VNV11" s="107"/>
      <c r="VNW11" s="107"/>
      <c r="VNX11" s="107"/>
      <c r="VNY11" s="107"/>
      <c r="VNZ11" s="107"/>
      <c r="VOA11" s="107"/>
      <c r="VOB11" s="107"/>
      <c r="VOC11" s="107"/>
      <c r="VOD11" s="107"/>
      <c r="VOE11" s="107"/>
      <c r="VOF11" s="107"/>
      <c r="VOG11" s="107"/>
      <c r="VOH11" s="107"/>
      <c r="VOI11" s="107"/>
      <c r="VOJ11" s="107"/>
      <c r="VOK11" s="107"/>
      <c r="VOL11" s="107"/>
      <c r="VOM11" s="107"/>
      <c r="VON11" s="107"/>
      <c r="VOO11" s="107"/>
      <c r="VOP11" s="107"/>
      <c r="VOQ11" s="107"/>
      <c r="VOR11" s="107"/>
      <c r="VOS11" s="107"/>
      <c r="VOT11" s="107"/>
      <c r="VOU11" s="107"/>
      <c r="VOV11" s="107"/>
      <c r="VOW11" s="107"/>
      <c r="VOX11" s="107"/>
      <c r="VOY11" s="107"/>
      <c r="VOZ11" s="107"/>
      <c r="VPA11" s="107"/>
      <c r="VPB11" s="107"/>
      <c r="VPC11" s="107"/>
      <c r="VPD11" s="107"/>
      <c r="VPE11" s="107"/>
      <c r="VPF11" s="107"/>
      <c r="VPG11" s="107"/>
      <c r="VPH11" s="107"/>
      <c r="VPI11" s="107"/>
      <c r="VPJ11" s="107"/>
      <c r="VPK11" s="107"/>
      <c r="VPL11" s="107"/>
      <c r="VPM11" s="107"/>
      <c r="VPN11" s="107"/>
      <c r="VPO11" s="107"/>
      <c r="VPP11" s="107"/>
      <c r="VPQ11" s="107"/>
      <c r="VPR11" s="107"/>
      <c r="VPS11" s="107"/>
      <c r="VPT11" s="107"/>
      <c r="VPU11" s="107"/>
      <c r="VPV11" s="107"/>
      <c r="VPW11" s="107"/>
      <c r="VPX11" s="107"/>
      <c r="VPY11" s="107"/>
      <c r="VPZ11" s="107"/>
      <c r="VQA11" s="107"/>
      <c r="VQB11" s="107"/>
      <c r="VQC11" s="107"/>
      <c r="VQD11" s="107"/>
      <c r="VQE11" s="107"/>
      <c r="VQF11" s="107"/>
      <c r="VQG11" s="107"/>
      <c r="VQH11" s="107"/>
      <c r="VQI11" s="107"/>
      <c r="VQJ11" s="107"/>
      <c r="VQK11" s="107"/>
      <c r="VQL11" s="107"/>
      <c r="VQM11" s="107"/>
      <c r="VQN11" s="107"/>
      <c r="VQO11" s="107"/>
      <c r="VQP11" s="107"/>
      <c r="VQQ11" s="107"/>
      <c r="VQR11" s="107"/>
      <c r="VQS11" s="107"/>
      <c r="VQT11" s="107"/>
      <c r="VQU11" s="107"/>
      <c r="VQV11" s="107"/>
      <c r="VQW11" s="107"/>
      <c r="VQX11" s="107"/>
      <c r="VQY11" s="107"/>
      <c r="VQZ11" s="107"/>
      <c r="VRA11" s="107"/>
      <c r="VRB11" s="107"/>
      <c r="VRC11" s="107"/>
      <c r="VRD11" s="107"/>
      <c r="VRE11" s="107"/>
      <c r="VRF11" s="107"/>
      <c r="VRG11" s="107"/>
      <c r="VRH11" s="107"/>
      <c r="VRI11" s="107"/>
      <c r="VRJ11" s="107"/>
      <c r="VRK11" s="107"/>
      <c r="VRL11" s="107"/>
      <c r="VRM11" s="107"/>
      <c r="VRN11" s="107"/>
      <c r="VRO11" s="107"/>
      <c r="VRP11" s="107"/>
      <c r="VRQ11" s="107"/>
      <c r="VRR11" s="107"/>
      <c r="VRS11" s="107"/>
      <c r="VRT11" s="107"/>
      <c r="VRU11" s="107"/>
      <c r="VRV11" s="107"/>
      <c r="VRW11" s="107"/>
      <c r="VRX11" s="107"/>
      <c r="VRY11" s="107"/>
      <c r="VRZ11" s="107"/>
      <c r="VSA11" s="107"/>
      <c r="VSB11" s="107"/>
      <c r="VSC11" s="107"/>
      <c r="VSD11" s="107"/>
      <c r="VSE11" s="107"/>
      <c r="VSF11" s="107"/>
      <c r="VSG11" s="107"/>
      <c r="VSH11" s="107"/>
      <c r="VSI11" s="107"/>
      <c r="VSJ11" s="107"/>
      <c r="VSK11" s="107"/>
      <c r="VSL11" s="107"/>
      <c r="VSM11" s="107"/>
      <c r="VSN11" s="107"/>
      <c r="VSO11" s="107"/>
      <c r="VSP11" s="107"/>
      <c r="VSQ11" s="107"/>
      <c r="VSR11" s="107"/>
      <c r="VSS11" s="107"/>
      <c r="VST11" s="107"/>
      <c r="VSU11" s="107"/>
      <c r="VSV11" s="107"/>
      <c r="VSW11" s="107"/>
      <c r="VSX11" s="107"/>
      <c r="VSY11" s="107"/>
      <c r="VSZ11" s="107"/>
      <c r="VTA11" s="107"/>
      <c r="VTB11" s="107"/>
      <c r="VTC11" s="107"/>
      <c r="VTD11" s="107"/>
      <c r="VTE11" s="107"/>
      <c r="VTF11" s="107"/>
      <c r="VTG11" s="107"/>
      <c r="VTH11" s="107"/>
      <c r="VTI11" s="107"/>
      <c r="VTJ11" s="107"/>
      <c r="VTK11" s="107"/>
      <c r="VTL11" s="107"/>
      <c r="VTM11" s="107"/>
      <c r="VTN11" s="107"/>
      <c r="VTO11" s="107"/>
      <c r="VTP11" s="107"/>
      <c r="VTQ11" s="107"/>
      <c r="VTR11" s="107"/>
      <c r="VTS11" s="107"/>
      <c r="VTT11" s="107"/>
      <c r="VTU11" s="107"/>
      <c r="VTV11" s="107"/>
      <c r="VTW11" s="107"/>
      <c r="VTX11" s="107"/>
      <c r="VTY11" s="107"/>
      <c r="VTZ11" s="107"/>
      <c r="VUA11" s="107"/>
      <c r="VUB11" s="107"/>
      <c r="VUC11" s="107"/>
      <c r="VUD11" s="107"/>
      <c r="VUE11" s="107"/>
      <c r="VUF11" s="107"/>
      <c r="VUG11" s="107"/>
      <c r="VUH11" s="107"/>
      <c r="VUI11" s="107"/>
      <c r="VUJ11" s="107"/>
      <c r="VUK11" s="107"/>
      <c r="VUL11" s="107"/>
      <c r="VUM11" s="107"/>
      <c r="VUN11" s="107"/>
      <c r="VUO11" s="107"/>
      <c r="VUP11" s="107"/>
      <c r="VUQ11" s="107"/>
      <c r="VUR11" s="107"/>
      <c r="VUS11" s="107"/>
      <c r="VUT11" s="107"/>
      <c r="VUU11" s="107"/>
      <c r="VUV11" s="107"/>
      <c r="VUW11" s="107"/>
      <c r="VUX11" s="107"/>
      <c r="VUY11" s="107"/>
      <c r="VUZ11" s="107"/>
      <c r="VVA11" s="107"/>
      <c r="VVB11" s="107"/>
      <c r="VVC11" s="107"/>
      <c r="VVD11" s="107"/>
      <c r="VVE11" s="107"/>
      <c r="VVF11" s="107"/>
      <c r="VVG11" s="107"/>
      <c r="VVH11" s="107"/>
      <c r="VVI11" s="107"/>
      <c r="VVJ11" s="107"/>
      <c r="VVK11" s="107"/>
      <c r="VVL11" s="107"/>
      <c r="VVM11" s="107"/>
      <c r="VVN11" s="107"/>
      <c r="VVO11" s="107"/>
      <c r="VVP11" s="107"/>
      <c r="VVQ11" s="107"/>
      <c r="VVR11" s="107"/>
      <c r="VVS11" s="107"/>
      <c r="VVT11" s="107"/>
      <c r="VVU11" s="107"/>
      <c r="VVV11" s="107"/>
      <c r="VVW11" s="107"/>
      <c r="VVX11" s="107"/>
      <c r="VVY11" s="107"/>
      <c r="VVZ11" s="107"/>
      <c r="VWA11" s="107"/>
      <c r="VWB11" s="107"/>
      <c r="VWC11" s="107"/>
      <c r="VWD11" s="107"/>
      <c r="VWE11" s="107"/>
      <c r="VWF11" s="107"/>
      <c r="VWG11" s="107"/>
      <c r="VWH11" s="107"/>
      <c r="VWI11" s="107"/>
      <c r="VWJ11" s="107"/>
      <c r="VWK11" s="107"/>
      <c r="VWL11" s="107"/>
      <c r="VWM11" s="107"/>
      <c r="VWN11" s="107"/>
      <c r="VWO11" s="107"/>
      <c r="VWP11" s="107"/>
      <c r="VWQ11" s="107"/>
      <c r="VWR11" s="107"/>
      <c r="VWS11" s="107"/>
      <c r="VWT11" s="107"/>
      <c r="VWU11" s="107"/>
      <c r="VWV11" s="107"/>
      <c r="VWW11" s="107"/>
      <c r="VWX11" s="107"/>
      <c r="VWY11" s="107"/>
      <c r="VWZ11" s="107"/>
      <c r="VXA11" s="107"/>
      <c r="VXB11" s="107"/>
      <c r="VXC11" s="107"/>
      <c r="VXD11" s="107"/>
      <c r="VXE11" s="107"/>
      <c r="VXF11" s="107"/>
      <c r="VXG11" s="107"/>
      <c r="VXH11" s="107"/>
      <c r="VXI11" s="107"/>
      <c r="VXJ11" s="107"/>
      <c r="VXK11" s="107"/>
      <c r="VXL11" s="107"/>
      <c r="VXM11" s="107"/>
      <c r="VXN11" s="107"/>
      <c r="VXO11" s="107"/>
      <c r="VXP11" s="107"/>
      <c r="VXQ11" s="107"/>
      <c r="VXR11" s="107"/>
      <c r="VXS11" s="107"/>
      <c r="VXT11" s="107"/>
      <c r="VXU11" s="107"/>
      <c r="VXV11" s="107"/>
      <c r="VXW11" s="107"/>
      <c r="VXX11" s="107"/>
      <c r="VXY11" s="107"/>
      <c r="VXZ11" s="107"/>
      <c r="VYA11" s="107"/>
      <c r="VYB11" s="107"/>
      <c r="VYC11" s="107"/>
      <c r="VYD11" s="107"/>
      <c r="VYE11" s="107"/>
      <c r="VYF11" s="107"/>
      <c r="VYG11" s="107"/>
      <c r="VYH11" s="107"/>
      <c r="VYI11" s="107"/>
      <c r="VYJ11" s="107"/>
      <c r="VYK11" s="107"/>
      <c r="VYL11" s="107"/>
      <c r="VYM11" s="107"/>
      <c r="VYN11" s="107"/>
      <c r="VYO11" s="107"/>
      <c r="VYP11" s="107"/>
      <c r="VYQ11" s="107"/>
      <c r="VYR11" s="107"/>
      <c r="VYS11" s="107"/>
      <c r="VYT11" s="107"/>
      <c r="VYU11" s="107"/>
      <c r="VYV11" s="107"/>
      <c r="VYW11" s="107"/>
      <c r="VYX11" s="107"/>
      <c r="VYY11" s="107"/>
      <c r="VYZ11" s="107"/>
      <c r="VZA11" s="107"/>
      <c r="VZB11" s="107"/>
      <c r="VZC11" s="107"/>
      <c r="VZD11" s="107"/>
      <c r="VZE11" s="107"/>
      <c r="VZF11" s="107"/>
      <c r="VZG11" s="107"/>
      <c r="VZH11" s="107"/>
      <c r="VZI11" s="107"/>
      <c r="VZJ11" s="107"/>
      <c r="VZK11" s="107"/>
      <c r="VZL11" s="107"/>
      <c r="VZM11" s="107"/>
      <c r="VZN11" s="107"/>
      <c r="VZO11" s="107"/>
      <c r="VZP11" s="107"/>
      <c r="VZQ11" s="107"/>
      <c r="VZR11" s="107"/>
      <c r="VZS11" s="107"/>
      <c r="VZT11" s="107"/>
      <c r="VZU11" s="107"/>
      <c r="VZV11" s="107"/>
      <c r="VZW11" s="107"/>
      <c r="VZX11" s="107"/>
      <c r="VZY11" s="107"/>
      <c r="VZZ11" s="107"/>
      <c r="WAA11" s="107"/>
      <c r="WAB11" s="107"/>
      <c r="WAC11" s="107"/>
      <c r="WAD11" s="107"/>
      <c r="WAE11" s="107"/>
      <c r="WAF11" s="107"/>
      <c r="WAG11" s="107"/>
      <c r="WAH11" s="107"/>
      <c r="WAI11" s="107"/>
      <c r="WAJ11" s="107"/>
      <c r="WAK11" s="107"/>
      <c r="WAL11" s="107"/>
      <c r="WAM11" s="107"/>
      <c r="WAN11" s="107"/>
      <c r="WAO11" s="107"/>
      <c r="WAP11" s="107"/>
      <c r="WAQ11" s="107"/>
      <c r="WAR11" s="107"/>
      <c r="WAS11" s="107"/>
      <c r="WAT11" s="107"/>
      <c r="WAU11" s="107"/>
      <c r="WAV11" s="107"/>
      <c r="WAW11" s="107"/>
      <c r="WAX11" s="107"/>
      <c r="WAY11" s="107"/>
      <c r="WAZ11" s="107"/>
      <c r="WBA11" s="107"/>
      <c r="WBB11" s="107"/>
      <c r="WBC11" s="107"/>
      <c r="WBD11" s="107"/>
      <c r="WBE11" s="107"/>
      <c r="WBF11" s="107"/>
      <c r="WBG11" s="107"/>
      <c r="WBH11" s="107"/>
      <c r="WBI11" s="107"/>
      <c r="WBJ11" s="107"/>
      <c r="WBK11" s="107"/>
      <c r="WBL11" s="107"/>
      <c r="WBM11" s="107"/>
      <c r="WBN11" s="107"/>
      <c r="WBO11" s="107"/>
      <c r="WBP11" s="107"/>
      <c r="WBQ11" s="107"/>
      <c r="WBR11" s="107"/>
      <c r="WBS11" s="107"/>
      <c r="WBT11" s="107"/>
      <c r="WBU11" s="107"/>
      <c r="WBV11" s="107"/>
      <c r="WBW11" s="107"/>
      <c r="WBX11" s="107"/>
      <c r="WBY11" s="107"/>
      <c r="WBZ11" s="107"/>
      <c r="WCA11" s="107"/>
      <c r="WCB11" s="107"/>
      <c r="WCC11" s="107"/>
      <c r="WCD11" s="107"/>
      <c r="WCE11" s="107"/>
      <c r="WCF11" s="107"/>
      <c r="WCG11" s="107"/>
      <c r="WCH11" s="107"/>
      <c r="WCI11" s="107"/>
      <c r="WCJ11" s="107"/>
      <c r="WCK11" s="107"/>
      <c r="WCL11" s="107"/>
      <c r="WCM11" s="107"/>
      <c r="WCN11" s="107"/>
      <c r="WCO11" s="107"/>
      <c r="WCP11" s="107"/>
      <c r="WCQ11" s="107"/>
      <c r="WCR11" s="107"/>
      <c r="WCS11" s="107"/>
      <c r="WCT11" s="107"/>
      <c r="WCU11" s="107"/>
      <c r="WCV11" s="107"/>
      <c r="WCW11" s="107"/>
      <c r="WCX11" s="107"/>
      <c r="WCY11" s="107"/>
      <c r="WCZ11" s="107"/>
      <c r="WDA11" s="107"/>
      <c r="WDB11" s="107"/>
      <c r="WDC11" s="107"/>
      <c r="WDD11" s="107"/>
      <c r="WDE11" s="107"/>
      <c r="WDF11" s="107"/>
      <c r="WDG11" s="107"/>
      <c r="WDH11" s="107"/>
      <c r="WDI11" s="107"/>
      <c r="WDJ11" s="107"/>
      <c r="WDK11" s="107"/>
      <c r="WDL11" s="107"/>
      <c r="WDM11" s="107"/>
      <c r="WDN11" s="107"/>
      <c r="WDO11" s="107"/>
      <c r="WDP11" s="107"/>
      <c r="WDQ11" s="107"/>
      <c r="WDR11" s="107"/>
      <c r="WDS11" s="107"/>
      <c r="WDT11" s="107"/>
      <c r="WDU11" s="107"/>
      <c r="WDV11" s="107"/>
      <c r="WDW11" s="107"/>
      <c r="WDX11" s="107"/>
      <c r="WDY11" s="107"/>
      <c r="WDZ11" s="107"/>
      <c r="WEA11" s="107"/>
      <c r="WEB11" s="107"/>
      <c r="WEC11" s="107"/>
      <c r="WED11" s="107"/>
      <c r="WEE11" s="107"/>
      <c r="WEF11" s="107"/>
      <c r="WEG11" s="107"/>
      <c r="WEH11" s="107"/>
      <c r="WEI11" s="107"/>
      <c r="WEJ11" s="107"/>
      <c r="WEK11" s="107"/>
      <c r="WEL11" s="107"/>
      <c r="WEM11" s="107"/>
      <c r="WEN11" s="107"/>
      <c r="WEO11" s="107"/>
      <c r="WEP11" s="107"/>
      <c r="WEQ11" s="107"/>
      <c r="WER11" s="107"/>
      <c r="WES11" s="107"/>
      <c r="WET11" s="107"/>
      <c r="WEU11" s="107"/>
      <c r="WEV11" s="107"/>
      <c r="WEW11" s="107"/>
      <c r="WEX11" s="107"/>
      <c r="WEY11" s="107"/>
      <c r="WEZ11" s="107"/>
      <c r="WFA11" s="107"/>
      <c r="WFB11" s="107"/>
      <c r="WFC11" s="107"/>
      <c r="WFD11" s="107"/>
      <c r="WFE11" s="107"/>
      <c r="WFF11" s="107"/>
      <c r="WFG11" s="107"/>
      <c r="WFH11" s="107"/>
      <c r="WFI11" s="107"/>
      <c r="WFJ11" s="107"/>
      <c r="WFK11" s="107"/>
      <c r="WFL11" s="107"/>
      <c r="WFM11" s="107"/>
      <c r="WFN11" s="107"/>
      <c r="WFO11" s="107"/>
      <c r="WFP11" s="107"/>
      <c r="WFQ11" s="107"/>
      <c r="WFR11" s="107"/>
      <c r="WFS11" s="107"/>
      <c r="WFT11" s="107"/>
      <c r="WFU11" s="107"/>
      <c r="WFV11" s="107"/>
      <c r="WFW11" s="107"/>
      <c r="WFX11" s="107"/>
      <c r="WFY11" s="107"/>
      <c r="WFZ11" s="107"/>
      <c r="WGA11" s="107"/>
      <c r="WGB11" s="107"/>
      <c r="WGC11" s="107"/>
      <c r="WGD11" s="107"/>
      <c r="WGE11" s="107"/>
      <c r="WGF11" s="107"/>
      <c r="WGG11" s="107"/>
      <c r="WGH11" s="107"/>
      <c r="WGI11" s="107"/>
      <c r="WGJ11" s="107"/>
      <c r="WGK11" s="107"/>
      <c r="WGL11" s="107"/>
      <c r="WGM11" s="107"/>
      <c r="WGN11" s="107"/>
      <c r="WGO11" s="107"/>
      <c r="WGP11" s="107"/>
      <c r="WGQ11" s="107"/>
      <c r="WGR11" s="107"/>
      <c r="WGS11" s="107"/>
      <c r="WGT11" s="107"/>
      <c r="WGU11" s="107"/>
      <c r="WGV11" s="107"/>
      <c r="WGW11" s="107"/>
      <c r="WGX11" s="107"/>
      <c r="WGY11" s="107"/>
      <c r="WGZ11" s="107"/>
      <c r="WHA11" s="107"/>
      <c r="WHB11" s="107"/>
      <c r="WHC11" s="107"/>
      <c r="WHD11" s="107"/>
      <c r="WHE11" s="107"/>
      <c r="WHF11" s="107"/>
      <c r="WHG11" s="107"/>
      <c r="WHH11" s="107"/>
      <c r="WHI11" s="107"/>
      <c r="WHJ11" s="107"/>
      <c r="WHK11" s="107"/>
      <c r="WHL11" s="107"/>
      <c r="WHM11" s="107"/>
      <c r="WHN11" s="107"/>
      <c r="WHO11" s="107"/>
      <c r="WHP11" s="107"/>
      <c r="WHQ11" s="107"/>
      <c r="WHR11" s="107"/>
      <c r="WHS11" s="107"/>
      <c r="WHT11" s="107"/>
      <c r="WHU11" s="107"/>
      <c r="WHV11" s="107"/>
      <c r="WHW11" s="107"/>
      <c r="WHX11" s="107"/>
      <c r="WHY11" s="107"/>
      <c r="WHZ11" s="107"/>
      <c r="WIA11" s="107"/>
      <c r="WIB11" s="107"/>
      <c r="WIC11" s="107"/>
      <c r="WID11" s="107"/>
      <c r="WIE11" s="107"/>
      <c r="WIF11" s="107"/>
      <c r="WIG11" s="107"/>
      <c r="WIH11" s="107"/>
      <c r="WII11" s="107"/>
      <c r="WIJ11" s="107"/>
      <c r="WIK11" s="107"/>
      <c r="WIL11" s="107"/>
      <c r="WIM11" s="107"/>
      <c r="WIN11" s="107"/>
      <c r="WIO11" s="107"/>
      <c r="WIP11" s="107"/>
      <c r="WIQ11" s="107"/>
      <c r="WIR11" s="107"/>
      <c r="WIS11" s="107"/>
      <c r="WIT11" s="107"/>
      <c r="WIU11" s="107"/>
      <c r="WIV11" s="107"/>
      <c r="WIW11" s="107"/>
      <c r="WIX11" s="107"/>
      <c r="WIY11" s="107"/>
      <c r="WIZ11" s="107"/>
      <c r="WJA11" s="107"/>
      <c r="WJB11" s="107"/>
      <c r="WJC11" s="107"/>
      <c r="WJD11" s="107"/>
      <c r="WJE11" s="107"/>
      <c r="WJF11" s="107"/>
      <c r="WJG11" s="107"/>
      <c r="WJH11" s="107"/>
      <c r="WJI11" s="107"/>
      <c r="WJJ11" s="107"/>
      <c r="WJK11" s="107"/>
      <c r="WJL11" s="107"/>
      <c r="WJM11" s="107"/>
      <c r="WJN11" s="107"/>
      <c r="WJO11" s="107"/>
      <c r="WJP11" s="107"/>
      <c r="WJQ11" s="107"/>
      <c r="WJR11" s="107"/>
      <c r="WJS11" s="107"/>
      <c r="WJT11" s="107"/>
      <c r="WJU11" s="107"/>
      <c r="WJV11" s="107"/>
      <c r="WJW11" s="107"/>
      <c r="WJX11" s="107"/>
      <c r="WJY11" s="107"/>
      <c r="WJZ11" s="107"/>
      <c r="WKA11" s="107"/>
      <c r="WKB11" s="107"/>
      <c r="WKC11" s="107"/>
      <c r="WKD11" s="107"/>
      <c r="WKE11" s="107"/>
      <c r="WKF11" s="107"/>
      <c r="WKG11" s="107"/>
      <c r="WKH11" s="107"/>
      <c r="WKI11" s="107"/>
      <c r="WKJ11" s="107"/>
      <c r="WKK11" s="107"/>
      <c r="WKL11" s="107"/>
      <c r="WKM11" s="107"/>
      <c r="WKN11" s="107"/>
      <c r="WKO11" s="107"/>
      <c r="WKP11" s="107"/>
      <c r="WKQ11" s="107"/>
      <c r="WKR11" s="107"/>
      <c r="WKS11" s="107"/>
      <c r="WKT11" s="107"/>
      <c r="WKU11" s="107"/>
      <c r="WKV11" s="107"/>
      <c r="WKW11" s="107"/>
      <c r="WKX11" s="107"/>
      <c r="WKY11" s="107"/>
      <c r="WKZ11" s="107"/>
      <c r="WLA11" s="107"/>
      <c r="WLB11" s="107"/>
      <c r="WLC11" s="107"/>
      <c r="WLD11" s="107"/>
      <c r="WLE11" s="107"/>
      <c r="WLF11" s="107"/>
      <c r="WLG11" s="107"/>
      <c r="WLH11" s="107"/>
      <c r="WLI11" s="107"/>
      <c r="WLJ11" s="107"/>
      <c r="WLK11" s="107"/>
      <c r="WLL11" s="107"/>
      <c r="WLM11" s="107"/>
      <c r="WLN11" s="107"/>
      <c r="WLO11" s="107"/>
      <c r="WLP11" s="107"/>
      <c r="WLQ11" s="107"/>
      <c r="WLR11" s="107"/>
      <c r="WLS11" s="107"/>
      <c r="WLT11" s="107"/>
      <c r="WLU11" s="107"/>
      <c r="WLV11" s="107"/>
      <c r="WLW11" s="107"/>
      <c r="WLX11" s="107"/>
      <c r="WLY11" s="107"/>
      <c r="WLZ11" s="107"/>
      <c r="WMA11" s="107"/>
      <c r="WMB11" s="107"/>
      <c r="WMC11" s="107"/>
      <c r="WMD11" s="107"/>
      <c r="WME11" s="107"/>
      <c r="WMF11" s="107"/>
      <c r="WMG11" s="107"/>
      <c r="WMH11" s="107"/>
      <c r="WMI11" s="107"/>
      <c r="WMJ11" s="107"/>
      <c r="WMK11" s="107"/>
      <c r="WML11" s="107"/>
      <c r="WMM11" s="107"/>
      <c r="WMN11" s="107"/>
      <c r="WMO11" s="107"/>
      <c r="WMP11" s="107"/>
      <c r="WMQ11" s="107"/>
      <c r="WMR11" s="107"/>
      <c r="WMS11" s="107"/>
      <c r="WMT11" s="107"/>
      <c r="WMU11" s="107"/>
      <c r="WMV11" s="107"/>
      <c r="WMW11" s="107"/>
      <c r="WMX11" s="107"/>
      <c r="WMY11" s="107"/>
      <c r="WMZ11" s="107"/>
      <c r="WNA11" s="107"/>
      <c r="WNB11" s="107"/>
      <c r="WNC11" s="107"/>
      <c r="WND11" s="107"/>
      <c r="WNE11" s="107"/>
      <c r="WNF11" s="107"/>
      <c r="WNG11" s="107"/>
      <c r="WNH11" s="107"/>
      <c r="WNI11" s="107"/>
      <c r="WNJ11" s="107"/>
      <c r="WNK11" s="107"/>
      <c r="WNL11" s="107"/>
      <c r="WNM11" s="107"/>
      <c r="WNN11" s="107"/>
      <c r="WNO11" s="107"/>
      <c r="WNP11" s="107"/>
      <c r="WNQ11" s="107"/>
      <c r="WNR11" s="107"/>
      <c r="WNS11" s="107"/>
      <c r="WNT11" s="107"/>
      <c r="WNU11" s="107"/>
      <c r="WNV11" s="107"/>
      <c r="WNW11" s="107"/>
      <c r="WNX11" s="107"/>
      <c r="WNY11" s="107"/>
      <c r="WNZ11" s="107"/>
      <c r="WOA11" s="107"/>
      <c r="WOB11" s="107"/>
      <c r="WOC11" s="107"/>
      <c r="WOD11" s="107"/>
      <c r="WOE11" s="107"/>
      <c r="WOF11" s="107"/>
      <c r="WOG11" s="107"/>
      <c r="WOH11" s="107"/>
      <c r="WOI11" s="107"/>
      <c r="WOJ11" s="107"/>
      <c r="WOK11" s="107"/>
      <c r="WOL11" s="107"/>
      <c r="WOM11" s="107"/>
      <c r="WON11" s="107"/>
      <c r="WOO11" s="107"/>
      <c r="WOP11" s="107"/>
      <c r="WOQ11" s="107"/>
      <c r="WOR11" s="107"/>
      <c r="WOS11" s="107"/>
      <c r="WOT11" s="107"/>
      <c r="WOU11" s="107"/>
      <c r="WOV11" s="107"/>
      <c r="WOW11" s="107"/>
      <c r="WOX11" s="107"/>
      <c r="WOY11" s="107"/>
      <c r="WOZ11" s="107"/>
      <c r="WPA11" s="107"/>
      <c r="WPB11" s="107"/>
      <c r="WPC11" s="107"/>
      <c r="WPD11" s="107"/>
      <c r="WPE11" s="107"/>
      <c r="WPF11" s="107"/>
      <c r="WPG11" s="107"/>
      <c r="WPH11" s="107"/>
      <c r="WPI11" s="107"/>
      <c r="WPJ11" s="107"/>
      <c r="WPK11" s="107"/>
      <c r="WPL11" s="107"/>
      <c r="WPM11" s="107"/>
      <c r="WPN11" s="107"/>
      <c r="WPO11" s="107"/>
      <c r="WPP11" s="107"/>
      <c r="WPQ11" s="107"/>
      <c r="WPR11" s="107"/>
      <c r="WPS11" s="107"/>
      <c r="WPT11" s="107"/>
      <c r="WPU11" s="107"/>
      <c r="WPV11" s="107"/>
      <c r="WPW11" s="107"/>
      <c r="WPX11" s="107"/>
      <c r="WPY11" s="107"/>
      <c r="WPZ11" s="107"/>
      <c r="WQA11" s="107"/>
      <c r="WQB11" s="107"/>
      <c r="WQC11" s="107"/>
      <c r="WQD11" s="107"/>
      <c r="WQE11" s="107"/>
      <c r="WQF11" s="107"/>
      <c r="WQG11" s="107"/>
      <c r="WQH11" s="107"/>
      <c r="WQI11" s="107"/>
      <c r="WQJ11" s="107"/>
      <c r="WQK11" s="107"/>
      <c r="WQL11" s="107"/>
      <c r="WQM11" s="107"/>
      <c r="WQN11" s="107"/>
      <c r="WQO11" s="107"/>
      <c r="WQP11" s="107"/>
      <c r="WQQ11" s="107"/>
      <c r="WQR11" s="107"/>
      <c r="WQS11" s="107"/>
      <c r="WQT11" s="107"/>
      <c r="WQU11" s="107"/>
      <c r="WQV11" s="107"/>
      <c r="WQW11" s="107"/>
      <c r="WQX11" s="107"/>
      <c r="WQY11" s="107"/>
      <c r="WQZ11" s="107"/>
      <c r="WRA11" s="107"/>
      <c r="WRB11" s="107"/>
      <c r="WRC11" s="107"/>
      <c r="WRD11" s="107"/>
      <c r="WRE11" s="107"/>
      <c r="WRF11" s="107"/>
      <c r="WRG11" s="107"/>
      <c r="WRH11" s="107"/>
      <c r="WRI11" s="107"/>
      <c r="WRJ11" s="107"/>
      <c r="WRK11" s="107"/>
      <c r="WRL11" s="107"/>
      <c r="WRM11" s="107"/>
      <c r="WRN11" s="107"/>
      <c r="WRO11" s="107"/>
      <c r="WRP11" s="107"/>
      <c r="WRQ11" s="107"/>
      <c r="WRR11" s="107"/>
      <c r="WRS11" s="107"/>
      <c r="WRT11" s="107"/>
      <c r="WRU11" s="107"/>
      <c r="WRV11" s="107"/>
      <c r="WRW11" s="107"/>
      <c r="WRX11" s="107"/>
      <c r="WRY11" s="107"/>
      <c r="WRZ11" s="107"/>
      <c r="WSA11" s="107"/>
      <c r="WSB11" s="107"/>
      <c r="WSC11" s="107"/>
      <c r="WSD11" s="107"/>
      <c r="WSE11" s="107"/>
      <c r="WSF11" s="107"/>
      <c r="WSG11" s="107"/>
      <c r="WSH11" s="107"/>
      <c r="WSI11" s="107"/>
      <c r="WSJ11" s="107"/>
      <c r="WSK11" s="107"/>
      <c r="WSL11" s="107"/>
      <c r="WSM11" s="107"/>
      <c r="WSN11" s="107"/>
      <c r="WSO11" s="107"/>
      <c r="WSP11" s="107"/>
      <c r="WSQ11" s="107"/>
      <c r="WSR11" s="107"/>
      <c r="WSS11" s="107"/>
      <c r="WST11" s="107"/>
      <c r="WSU11" s="107"/>
      <c r="WSV11" s="107"/>
      <c r="WSW11" s="107"/>
      <c r="WSX11" s="107"/>
      <c r="WSY11" s="107"/>
      <c r="WSZ11" s="107"/>
      <c r="WTA11" s="107"/>
      <c r="WTB11" s="107"/>
      <c r="WTC11" s="107"/>
      <c r="WTD11" s="107"/>
      <c r="WTE11" s="107"/>
      <c r="WTF11" s="107"/>
      <c r="WTG11" s="107"/>
      <c r="WTH11" s="107"/>
      <c r="WTI11" s="107"/>
      <c r="WTJ11" s="107"/>
      <c r="WTK11" s="107"/>
      <c r="WTL11" s="107"/>
      <c r="WTM11" s="107"/>
      <c r="WTN11" s="107"/>
      <c r="WTO11" s="107"/>
      <c r="WTP11" s="107"/>
      <c r="WTQ11" s="107"/>
      <c r="WTR11" s="107"/>
      <c r="WTS11" s="107"/>
      <c r="WTT11" s="107"/>
      <c r="WTU11" s="107"/>
      <c r="WTV11" s="107"/>
      <c r="WTW11" s="107"/>
      <c r="WTX11" s="107"/>
      <c r="WTY11" s="107"/>
      <c r="WTZ11" s="107"/>
      <c r="WUA11" s="107"/>
      <c r="WUB11" s="107"/>
      <c r="WUC11" s="107"/>
      <c r="WUD11" s="107"/>
      <c r="WUE11" s="107"/>
      <c r="WUF11" s="107"/>
      <c r="WUG11" s="107"/>
      <c r="WUH11" s="107"/>
      <c r="WUI11" s="107"/>
      <c r="WUJ11" s="107"/>
      <c r="WUK11" s="107"/>
      <c r="WUL11" s="107"/>
      <c r="WUM11" s="107"/>
      <c r="WUN11" s="107"/>
      <c r="WUO11" s="107"/>
      <c r="WUP11" s="107"/>
      <c r="WUQ11" s="107"/>
      <c r="WUR11" s="107"/>
      <c r="WUS11" s="107"/>
      <c r="WUT11" s="107"/>
      <c r="WUU11" s="107"/>
      <c r="WUV11" s="107"/>
      <c r="WUW11" s="107"/>
      <c r="WUX11" s="107"/>
      <c r="WUY11" s="107"/>
      <c r="WUZ11" s="107"/>
      <c r="WVA11" s="107"/>
      <c r="WVB11" s="107"/>
      <c r="WVC11" s="107"/>
      <c r="WVD11" s="107"/>
      <c r="WVE11" s="107"/>
      <c r="WVF11" s="107"/>
      <c r="WVG11" s="107"/>
      <c r="WVH11" s="107"/>
      <c r="WVI11" s="107"/>
      <c r="WVJ11" s="107"/>
      <c r="WVK11" s="107"/>
      <c r="WVL11" s="107"/>
      <c r="WVM11" s="107"/>
      <c r="WVN11" s="107"/>
      <c r="WVO11" s="107"/>
      <c r="WVP11" s="107"/>
      <c r="WVQ11" s="107"/>
      <c r="WVR11" s="107"/>
      <c r="WVS11" s="107"/>
      <c r="WVT11" s="107"/>
      <c r="WVU11" s="107"/>
      <c r="WVV11" s="107"/>
      <c r="WVW11" s="107"/>
      <c r="WVX11" s="107"/>
      <c r="WVY11" s="107"/>
      <c r="WVZ11" s="107"/>
      <c r="WWA11" s="107"/>
      <c r="WWB11" s="107"/>
      <c r="WWC11" s="107"/>
      <c r="WWD11" s="107"/>
      <c r="WWE11" s="107"/>
      <c r="WWF11" s="107"/>
      <c r="WWG11" s="107"/>
      <c r="WWH11" s="107"/>
      <c r="WWI11" s="107"/>
      <c r="WWJ11" s="107"/>
      <c r="WWK11" s="107"/>
      <c r="WWL11" s="107"/>
      <c r="WWM11" s="107"/>
      <c r="WWN11" s="107"/>
      <c r="WWO11" s="107"/>
      <c r="WWP11" s="107"/>
      <c r="WWQ11" s="107"/>
      <c r="WWR11" s="107"/>
      <c r="WWS11" s="107"/>
      <c r="WWT11" s="107"/>
      <c r="WWU11" s="107"/>
      <c r="WWV11" s="107"/>
      <c r="WWW11" s="107"/>
      <c r="WWX11" s="107"/>
      <c r="WWY11" s="107"/>
      <c r="WWZ11" s="107"/>
      <c r="WXA11" s="107"/>
      <c r="WXB11" s="107"/>
      <c r="WXC11" s="107"/>
      <c r="WXD11" s="107"/>
      <c r="WXE11" s="107"/>
      <c r="WXF11" s="107"/>
      <c r="WXG11" s="107"/>
      <c r="WXH11" s="107"/>
      <c r="WXI11" s="107"/>
      <c r="WXJ11" s="107"/>
      <c r="WXK11" s="107"/>
      <c r="WXL11" s="107"/>
      <c r="WXM11" s="107"/>
      <c r="WXN11" s="107"/>
      <c r="WXO11" s="107"/>
      <c r="WXP11" s="107"/>
      <c r="WXQ11" s="107"/>
      <c r="WXR11" s="107"/>
      <c r="WXS11" s="107"/>
      <c r="WXT11" s="107"/>
      <c r="WXU11" s="107"/>
      <c r="WXV11" s="107"/>
      <c r="WXW11" s="107"/>
      <c r="WXX11" s="107"/>
      <c r="WXY11" s="107"/>
      <c r="WXZ11" s="107"/>
      <c r="WYA11" s="107"/>
      <c r="WYB11" s="107"/>
      <c r="WYC11" s="107"/>
      <c r="WYD11" s="107"/>
      <c r="WYE11" s="107"/>
      <c r="WYF11" s="107"/>
      <c r="WYG11" s="107"/>
      <c r="WYH11" s="107"/>
      <c r="WYI11" s="107"/>
      <c r="WYJ11" s="107"/>
      <c r="WYK11" s="107"/>
      <c r="WYL11" s="107"/>
      <c r="WYM11" s="107"/>
      <c r="WYN11" s="107"/>
      <c r="WYO11" s="107"/>
      <c r="WYP11" s="107"/>
      <c r="WYQ11" s="107"/>
      <c r="WYR11" s="107"/>
      <c r="WYS11" s="107"/>
      <c r="WYT11" s="107"/>
      <c r="WYU11" s="107"/>
      <c r="WYV11" s="107"/>
      <c r="WYW11" s="107"/>
      <c r="WYX11" s="107"/>
      <c r="WYY11" s="107"/>
      <c r="WYZ11" s="107"/>
      <c r="WZA11" s="107"/>
      <c r="WZB11" s="107"/>
      <c r="WZC11" s="107"/>
      <c r="WZD11" s="107"/>
      <c r="WZE11" s="107"/>
      <c r="WZF11" s="107"/>
      <c r="WZG11" s="107"/>
      <c r="WZH11" s="107"/>
      <c r="WZI11" s="107"/>
      <c r="WZJ11" s="107"/>
      <c r="WZK11" s="107"/>
      <c r="WZL11" s="107"/>
      <c r="WZM11" s="107"/>
      <c r="WZN11" s="107"/>
      <c r="WZO11" s="107"/>
      <c r="WZP11" s="107"/>
      <c r="WZQ11" s="107"/>
      <c r="WZR11" s="107"/>
      <c r="WZS11" s="107"/>
      <c r="WZT11" s="107"/>
      <c r="WZU11" s="107"/>
      <c r="WZV11" s="107"/>
      <c r="WZW11" s="107"/>
      <c r="WZX11" s="107"/>
      <c r="WZY11" s="107"/>
      <c r="WZZ11" s="107"/>
      <c r="XAA11" s="107"/>
      <c r="XAB11" s="107"/>
      <c r="XAC11" s="107"/>
      <c r="XAD11" s="107"/>
      <c r="XAE11" s="107"/>
      <c r="XAF11" s="107"/>
      <c r="XAG11" s="107"/>
      <c r="XAH11" s="107"/>
      <c r="XAI11" s="107"/>
      <c r="XAJ11" s="107"/>
      <c r="XAK11" s="107"/>
      <c r="XAL11" s="107"/>
      <c r="XAM11" s="107"/>
      <c r="XAN11" s="107"/>
      <c r="XAO11" s="107"/>
      <c r="XAP11" s="107"/>
      <c r="XAQ11" s="107"/>
      <c r="XAR11" s="107"/>
      <c r="XAS11" s="107"/>
      <c r="XAT11" s="107"/>
      <c r="XAU11" s="107"/>
      <c r="XAV11" s="107"/>
      <c r="XAW11" s="107"/>
      <c r="XAX11" s="107"/>
      <c r="XAY11" s="107"/>
      <c r="XAZ11" s="107"/>
      <c r="XBA11" s="107"/>
      <c r="XBB11" s="107"/>
      <c r="XBC11" s="107"/>
      <c r="XBD11" s="107"/>
      <c r="XBE11" s="107"/>
      <c r="XBF11" s="107"/>
      <c r="XBG11" s="107"/>
      <c r="XBH11" s="107"/>
      <c r="XBI11" s="107"/>
      <c r="XBJ11" s="107"/>
      <c r="XBK11" s="107"/>
      <c r="XBL11" s="107"/>
      <c r="XBM11" s="107"/>
      <c r="XBN11" s="107"/>
      <c r="XBO11" s="107"/>
      <c r="XBP11" s="107"/>
      <c r="XBQ11" s="107"/>
      <c r="XBR11" s="107"/>
      <c r="XBS11" s="107"/>
      <c r="XBT11" s="107"/>
      <c r="XBU11" s="107"/>
      <c r="XBV11" s="107"/>
      <c r="XBW11" s="107"/>
      <c r="XBX11" s="107"/>
      <c r="XBY11" s="107"/>
      <c r="XBZ11" s="107"/>
      <c r="XCA11" s="107"/>
      <c r="XCB11" s="107"/>
      <c r="XCC11" s="107"/>
      <c r="XCD11" s="107"/>
      <c r="XCE11" s="107"/>
      <c r="XCF11" s="107"/>
      <c r="XCG11" s="107"/>
      <c r="XCH11" s="107"/>
      <c r="XCI11" s="107"/>
      <c r="XCJ11" s="107"/>
      <c r="XCK11" s="107"/>
      <c r="XCL11" s="107"/>
      <c r="XCM11" s="107"/>
      <c r="XCN11" s="107"/>
      <c r="XCO11" s="107"/>
      <c r="XCP11" s="107"/>
      <c r="XCQ11" s="107"/>
      <c r="XCR11" s="107"/>
      <c r="XCS11" s="107"/>
      <c r="XCT11" s="107"/>
      <c r="XCU11" s="107"/>
      <c r="XCV11" s="107"/>
      <c r="XCW11" s="107"/>
      <c r="XCX11" s="107"/>
      <c r="XCY11" s="107"/>
      <c r="XCZ11" s="107"/>
      <c r="XDA11" s="107"/>
      <c r="XDB11" s="107"/>
      <c r="XDC11" s="107"/>
      <c r="XDD11" s="107"/>
      <c r="XDE11" s="107"/>
      <c r="XDF11" s="107"/>
      <c r="XDG11" s="107"/>
      <c r="XDH11" s="107"/>
      <c r="XDI11" s="107"/>
      <c r="XDJ11" s="107"/>
      <c r="XDK11" s="107"/>
      <c r="XDL11" s="107"/>
      <c r="XDM11" s="107"/>
      <c r="XDN11" s="107"/>
      <c r="XDO11" s="107"/>
      <c r="XDP11" s="107"/>
      <c r="XDQ11" s="107"/>
      <c r="XDR11" s="107"/>
      <c r="XDS11" s="107"/>
      <c r="XDT11" s="107"/>
      <c r="XDU11" s="107"/>
      <c r="XDV11" s="107"/>
      <c r="XDW11" s="107"/>
      <c r="XDX11" s="107"/>
      <c r="XDY11" s="107"/>
      <c r="XDZ11" s="107"/>
      <c r="XEA11" s="107"/>
      <c r="XEB11" s="107"/>
      <c r="XEC11" s="107"/>
      <c r="XED11" s="107"/>
      <c r="XEE11" s="107"/>
      <c r="XEF11" s="107"/>
      <c r="XEG11" s="107"/>
      <c r="XEH11" s="107"/>
      <c r="XEI11" s="107"/>
      <c r="XEJ11" s="107"/>
      <c r="XEK11" s="107"/>
      <c r="XEL11" s="107"/>
      <c r="XEM11" s="107"/>
      <c r="XEN11" s="107"/>
      <c r="XEO11" s="107"/>
      <c r="XEP11" s="107"/>
      <c r="XEQ11" s="107"/>
      <c r="XER11" s="107"/>
      <c r="XES11" s="107"/>
      <c r="XET11" s="107"/>
      <c r="XEU11" s="107"/>
      <c r="XEV11" s="107"/>
      <c r="XEW11" s="107"/>
      <c r="XEX11" s="107"/>
      <c r="XEY11" s="107"/>
      <c r="XEZ11" s="107"/>
      <c r="XFA11" s="107"/>
    </row>
    <row r="12" spans="1:16381" s="5" customFormat="1" ht="168" customHeight="1">
      <c r="A12" s="34">
        <v>6</v>
      </c>
      <c r="B12" s="42" t="s">
        <v>32</v>
      </c>
      <c r="C12" s="42" t="s">
        <v>33</v>
      </c>
      <c r="D12" s="42" t="s">
        <v>74</v>
      </c>
      <c r="E12" s="43" t="s">
        <v>75</v>
      </c>
      <c r="F12" s="34" t="s">
        <v>36</v>
      </c>
      <c r="G12" s="43" t="s">
        <v>76</v>
      </c>
      <c r="H12" s="44">
        <v>157.78</v>
      </c>
      <c r="I12" s="73" t="s">
        <v>77</v>
      </c>
      <c r="J12" s="74" t="s">
        <v>78</v>
      </c>
      <c r="K12" s="75">
        <v>2026</v>
      </c>
      <c r="L12" s="44">
        <v>157.78</v>
      </c>
      <c r="M12" s="76">
        <v>0</v>
      </c>
      <c r="N12" s="77" t="s">
        <v>79</v>
      </c>
      <c r="O12" s="43">
        <v>345</v>
      </c>
      <c r="P12" s="43" t="s">
        <v>41</v>
      </c>
      <c r="Q12" s="43" t="s">
        <v>41</v>
      </c>
      <c r="R12" s="43" t="s">
        <v>41</v>
      </c>
      <c r="S12" s="43" t="s">
        <v>42</v>
      </c>
      <c r="T12" s="43" t="s">
        <v>43</v>
      </c>
      <c r="U12" s="43" t="s">
        <v>44</v>
      </c>
      <c r="V12" s="94" t="s">
        <v>80</v>
      </c>
    </row>
    <row r="13" spans="1:16381" s="5" customFormat="1" ht="179" customHeight="1">
      <c r="A13" s="34">
        <v>7</v>
      </c>
      <c r="B13" s="35" t="s">
        <v>32</v>
      </c>
      <c r="C13" s="35" t="s">
        <v>33</v>
      </c>
      <c r="D13" s="35" t="s">
        <v>74</v>
      </c>
      <c r="E13" s="34" t="s">
        <v>81</v>
      </c>
      <c r="F13" s="34" t="s">
        <v>36</v>
      </c>
      <c r="G13" s="34" t="s">
        <v>82</v>
      </c>
      <c r="H13" s="36">
        <v>249.08</v>
      </c>
      <c r="I13" s="40" t="s">
        <v>83</v>
      </c>
      <c r="J13" s="78" t="s">
        <v>84</v>
      </c>
      <c r="K13" s="79">
        <v>2026</v>
      </c>
      <c r="L13" s="36">
        <v>249.08</v>
      </c>
      <c r="M13" s="68">
        <v>0</v>
      </c>
      <c r="N13" s="40" t="s">
        <v>85</v>
      </c>
      <c r="O13" s="34">
        <v>2190</v>
      </c>
      <c r="P13" s="34" t="s">
        <v>41</v>
      </c>
      <c r="Q13" s="34" t="s">
        <v>41</v>
      </c>
      <c r="R13" s="34" t="s">
        <v>41</v>
      </c>
      <c r="S13" s="34" t="s">
        <v>42</v>
      </c>
      <c r="T13" s="34" t="s">
        <v>43</v>
      </c>
      <c r="U13" s="34" t="s">
        <v>44</v>
      </c>
      <c r="V13" s="45" t="s">
        <v>86</v>
      </c>
    </row>
    <row r="14" spans="1:16381" s="5" customFormat="1" ht="120">
      <c r="A14" s="34">
        <v>8</v>
      </c>
      <c r="B14" s="35" t="s">
        <v>32</v>
      </c>
      <c r="C14" s="35" t="s">
        <v>33</v>
      </c>
      <c r="D14" s="35" t="s">
        <v>74</v>
      </c>
      <c r="E14" s="34" t="s">
        <v>87</v>
      </c>
      <c r="F14" s="34" t="s">
        <v>36</v>
      </c>
      <c r="G14" s="34" t="s">
        <v>88</v>
      </c>
      <c r="H14" s="36">
        <v>226.63</v>
      </c>
      <c r="I14" s="40" t="s">
        <v>89</v>
      </c>
      <c r="J14" s="78" t="s">
        <v>90</v>
      </c>
      <c r="K14" s="79">
        <v>2026</v>
      </c>
      <c r="L14" s="36">
        <v>226.63</v>
      </c>
      <c r="M14" s="68">
        <v>0</v>
      </c>
      <c r="N14" s="40" t="s">
        <v>91</v>
      </c>
      <c r="O14" s="34">
        <v>905</v>
      </c>
      <c r="P14" s="34" t="s">
        <v>41</v>
      </c>
      <c r="Q14" s="34" t="s">
        <v>41</v>
      </c>
      <c r="R14" s="34" t="s">
        <v>41</v>
      </c>
      <c r="S14" s="34" t="s">
        <v>42</v>
      </c>
      <c r="T14" s="34" t="s">
        <v>43</v>
      </c>
      <c r="U14" s="34" t="s">
        <v>44</v>
      </c>
      <c r="V14" s="45" t="s">
        <v>92</v>
      </c>
    </row>
    <row r="15" spans="1:16381" s="5" customFormat="1" ht="186" customHeight="1">
      <c r="A15" s="34">
        <v>9</v>
      </c>
      <c r="B15" s="35" t="s">
        <v>32</v>
      </c>
      <c r="C15" s="35" t="s">
        <v>33</v>
      </c>
      <c r="D15" s="35" t="s">
        <v>34</v>
      </c>
      <c r="E15" s="34" t="s">
        <v>93</v>
      </c>
      <c r="F15" s="34" t="s">
        <v>36</v>
      </c>
      <c r="G15" s="34" t="s">
        <v>48</v>
      </c>
      <c r="H15" s="36">
        <v>100</v>
      </c>
      <c r="I15" s="45" t="s">
        <v>94</v>
      </c>
      <c r="J15" s="45" t="s">
        <v>95</v>
      </c>
      <c r="K15" s="79">
        <v>2026</v>
      </c>
      <c r="L15" s="36">
        <v>100</v>
      </c>
      <c r="M15" s="68">
        <v>0</v>
      </c>
      <c r="N15" s="45" t="s">
        <v>96</v>
      </c>
      <c r="O15" s="34">
        <v>1769</v>
      </c>
      <c r="P15" s="34" t="s">
        <v>41</v>
      </c>
      <c r="Q15" s="34" t="s">
        <v>41</v>
      </c>
      <c r="R15" s="34" t="s">
        <v>41</v>
      </c>
      <c r="S15" s="34" t="s">
        <v>42</v>
      </c>
      <c r="T15" s="34" t="s">
        <v>97</v>
      </c>
      <c r="U15" s="34" t="s">
        <v>44</v>
      </c>
      <c r="V15" s="40" t="s">
        <v>98</v>
      </c>
    </row>
    <row r="16" spans="1:16381" s="8" customFormat="1" ht="251" customHeight="1">
      <c r="A16" s="34">
        <v>10</v>
      </c>
      <c r="B16" s="45" t="s">
        <v>32</v>
      </c>
      <c r="C16" s="45" t="s">
        <v>33</v>
      </c>
      <c r="D16" s="45" t="s">
        <v>34</v>
      </c>
      <c r="E16" s="45" t="s">
        <v>99</v>
      </c>
      <c r="F16" s="34" t="s">
        <v>36</v>
      </c>
      <c r="G16" s="45" t="s">
        <v>100</v>
      </c>
      <c r="H16" s="36">
        <v>100</v>
      </c>
      <c r="I16" s="45" t="s">
        <v>101</v>
      </c>
      <c r="J16" s="45" t="s">
        <v>102</v>
      </c>
      <c r="K16" s="45">
        <v>2026</v>
      </c>
      <c r="L16" s="36">
        <v>100</v>
      </c>
      <c r="M16" s="45">
        <v>0</v>
      </c>
      <c r="N16" s="45" t="s">
        <v>103</v>
      </c>
      <c r="O16" s="45">
        <v>1512</v>
      </c>
      <c r="P16" s="45" t="s">
        <v>41</v>
      </c>
      <c r="Q16" s="45" t="s">
        <v>41</v>
      </c>
      <c r="R16" s="45" t="s">
        <v>41</v>
      </c>
      <c r="S16" s="45" t="s">
        <v>42</v>
      </c>
      <c r="T16" s="45" t="s">
        <v>97</v>
      </c>
      <c r="U16" s="45" t="s">
        <v>44</v>
      </c>
      <c r="V16" s="40" t="s">
        <v>104</v>
      </c>
    </row>
    <row r="17" spans="1:22" s="5" customFormat="1" ht="254" customHeight="1">
      <c r="A17" s="34">
        <v>11</v>
      </c>
      <c r="B17" s="35" t="s">
        <v>32</v>
      </c>
      <c r="C17" s="35" t="s">
        <v>33</v>
      </c>
      <c r="D17" s="35" t="s">
        <v>34</v>
      </c>
      <c r="E17" s="34" t="s">
        <v>105</v>
      </c>
      <c r="F17" s="34" t="s">
        <v>36</v>
      </c>
      <c r="G17" s="34" t="s">
        <v>82</v>
      </c>
      <c r="H17" s="36">
        <v>100</v>
      </c>
      <c r="I17" s="45" t="s">
        <v>106</v>
      </c>
      <c r="J17" s="45" t="s">
        <v>107</v>
      </c>
      <c r="K17" s="79">
        <v>2026</v>
      </c>
      <c r="L17" s="36">
        <v>100</v>
      </c>
      <c r="M17" s="68">
        <v>0</v>
      </c>
      <c r="N17" s="45" t="s">
        <v>108</v>
      </c>
      <c r="O17" s="34">
        <v>2298</v>
      </c>
      <c r="P17" s="34" t="s">
        <v>41</v>
      </c>
      <c r="Q17" s="34" t="s">
        <v>41</v>
      </c>
      <c r="R17" s="34" t="s">
        <v>41</v>
      </c>
      <c r="S17" s="34" t="s">
        <v>42</v>
      </c>
      <c r="T17" s="34" t="s">
        <v>97</v>
      </c>
      <c r="U17" s="34" t="s">
        <v>44</v>
      </c>
      <c r="V17" s="40" t="s">
        <v>109</v>
      </c>
    </row>
    <row r="18" spans="1:22" s="5" customFormat="1" ht="250" customHeight="1">
      <c r="A18" s="34">
        <v>12</v>
      </c>
      <c r="B18" s="35" t="s">
        <v>32</v>
      </c>
      <c r="C18" s="35" t="s">
        <v>33</v>
      </c>
      <c r="D18" s="35" t="s">
        <v>34</v>
      </c>
      <c r="E18" s="34" t="s">
        <v>110</v>
      </c>
      <c r="F18" s="34" t="s">
        <v>36</v>
      </c>
      <c r="G18" s="34" t="s">
        <v>111</v>
      </c>
      <c r="H18" s="36">
        <v>100</v>
      </c>
      <c r="I18" s="45" t="s">
        <v>112</v>
      </c>
      <c r="J18" s="45" t="s">
        <v>113</v>
      </c>
      <c r="K18" s="79">
        <v>2026</v>
      </c>
      <c r="L18" s="36">
        <v>100</v>
      </c>
      <c r="M18" s="68">
        <v>0</v>
      </c>
      <c r="N18" s="45" t="s">
        <v>114</v>
      </c>
      <c r="O18" s="34">
        <v>4388</v>
      </c>
      <c r="P18" s="34" t="s">
        <v>41</v>
      </c>
      <c r="Q18" s="34" t="s">
        <v>41</v>
      </c>
      <c r="R18" s="34" t="s">
        <v>41</v>
      </c>
      <c r="S18" s="34" t="s">
        <v>42</v>
      </c>
      <c r="T18" s="34" t="s">
        <v>97</v>
      </c>
      <c r="U18" s="34" t="s">
        <v>44</v>
      </c>
      <c r="V18" s="40" t="s">
        <v>115</v>
      </c>
    </row>
    <row r="19" spans="1:22" s="5" customFormat="1" ht="306" customHeight="1">
      <c r="A19" s="34">
        <v>13</v>
      </c>
      <c r="B19" s="35" t="s">
        <v>32</v>
      </c>
      <c r="C19" s="35" t="s">
        <v>33</v>
      </c>
      <c r="D19" s="35" t="s">
        <v>34</v>
      </c>
      <c r="E19" s="34" t="s">
        <v>116</v>
      </c>
      <c r="F19" s="34" t="s">
        <v>36</v>
      </c>
      <c r="G19" s="34" t="s">
        <v>117</v>
      </c>
      <c r="H19" s="36">
        <v>100</v>
      </c>
      <c r="I19" s="45" t="s">
        <v>118</v>
      </c>
      <c r="J19" s="45" t="s">
        <v>119</v>
      </c>
      <c r="K19" s="79">
        <v>2026</v>
      </c>
      <c r="L19" s="36">
        <v>100</v>
      </c>
      <c r="M19" s="68">
        <v>0</v>
      </c>
      <c r="N19" s="45" t="s">
        <v>120</v>
      </c>
      <c r="O19" s="34">
        <v>758</v>
      </c>
      <c r="P19" s="34" t="s">
        <v>41</v>
      </c>
      <c r="Q19" s="34" t="s">
        <v>41</v>
      </c>
      <c r="R19" s="34" t="s">
        <v>41</v>
      </c>
      <c r="S19" s="34" t="s">
        <v>42</v>
      </c>
      <c r="T19" s="34" t="s">
        <v>97</v>
      </c>
      <c r="U19" s="34" t="s">
        <v>44</v>
      </c>
      <c r="V19" s="45" t="s">
        <v>121</v>
      </c>
    </row>
    <row r="20" spans="1:22" s="5" customFormat="1" ht="274" customHeight="1">
      <c r="A20" s="34">
        <v>14</v>
      </c>
      <c r="B20" s="35" t="s">
        <v>32</v>
      </c>
      <c r="C20" s="35" t="s">
        <v>53</v>
      </c>
      <c r="D20" s="34" t="s">
        <v>122</v>
      </c>
      <c r="E20" s="34" t="s">
        <v>123</v>
      </c>
      <c r="F20" s="34" t="s">
        <v>36</v>
      </c>
      <c r="G20" s="34" t="s">
        <v>76</v>
      </c>
      <c r="H20" s="36">
        <v>210</v>
      </c>
      <c r="I20" s="40" t="s">
        <v>124</v>
      </c>
      <c r="J20" s="40" t="s">
        <v>125</v>
      </c>
      <c r="K20" s="34">
        <v>2026</v>
      </c>
      <c r="L20" s="36">
        <v>210</v>
      </c>
      <c r="M20" s="68">
        <v>0</v>
      </c>
      <c r="N20" s="69" t="s">
        <v>126</v>
      </c>
      <c r="O20" s="34">
        <v>7605</v>
      </c>
      <c r="P20" s="34" t="s">
        <v>41</v>
      </c>
      <c r="Q20" s="34" t="s">
        <v>41</v>
      </c>
      <c r="R20" s="34" t="s">
        <v>41</v>
      </c>
      <c r="S20" s="34" t="s">
        <v>42</v>
      </c>
      <c r="T20" s="34" t="s">
        <v>127</v>
      </c>
      <c r="U20" s="34" t="s">
        <v>44</v>
      </c>
      <c r="V20" s="40" t="s">
        <v>128</v>
      </c>
    </row>
    <row r="21" spans="1:22" s="9" customFormat="1" ht="161" customHeight="1">
      <c r="A21" s="34">
        <v>15</v>
      </c>
      <c r="B21" s="46" t="s">
        <v>129</v>
      </c>
      <c r="C21" s="46" t="s">
        <v>130</v>
      </c>
      <c r="D21" s="46" t="s">
        <v>131</v>
      </c>
      <c r="E21" s="46" t="s">
        <v>132</v>
      </c>
      <c r="F21" s="34" t="s">
        <v>36</v>
      </c>
      <c r="G21" s="47" t="s">
        <v>76</v>
      </c>
      <c r="H21" s="47">
        <v>230</v>
      </c>
      <c r="I21" s="80" t="s">
        <v>133</v>
      </c>
      <c r="J21" s="81" t="s">
        <v>134</v>
      </c>
      <c r="K21" s="82">
        <v>2026</v>
      </c>
      <c r="L21" s="83">
        <v>230</v>
      </c>
      <c r="M21" s="84">
        <v>0</v>
      </c>
      <c r="N21" s="82" t="s">
        <v>135</v>
      </c>
      <c r="O21" s="47">
        <v>1292</v>
      </c>
      <c r="P21" s="82" t="s">
        <v>41</v>
      </c>
      <c r="Q21" s="82" t="s">
        <v>41</v>
      </c>
      <c r="R21" s="82" t="s">
        <v>41</v>
      </c>
      <c r="S21" s="82" t="s">
        <v>42</v>
      </c>
      <c r="T21" s="82" t="s">
        <v>43</v>
      </c>
      <c r="U21" s="82" t="s">
        <v>44</v>
      </c>
      <c r="V21" s="81" t="s">
        <v>136</v>
      </c>
    </row>
    <row r="22" spans="1:22" s="5" customFormat="1" ht="141" customHeight="1">
      <c r="A22" s="34">
        <v>16</v>
      </c>
      <c r="B22" s="35" t="s">
        <v>129</v>
      </c>
      <c r="C22" s="35" t="s">
        <v>137</v>
      </c>
      <c r="D22" s="35" t="s">
        <v>138</v>
      </c>
      <c r="E22" s="34" t="s">
        <v>139</v>
      </c>
      <c r="F22" s="34" t="s">
        <v>36</v>
      </c>
      <c r="G22" s="36" t="s">
        <v>140</v>
      </c>
      <c r="H22" s="36">
        <v>82.7</v>
      </c>
      <c r="I22" s="40" t="s">
        <v>141</v>
      </c>
      <c r="J22" s="78" t="s">
        <v>142</v>
      </c>
      <c r="K22" s="79">
        <v>2026</v>
      </c>
      <c r="L22" s="36">
        <v>82.7</v>
      </c>
      <c r="M22" s="68">
        <v>0</v>
      </c>
      <c r="N22" s="34" t="s">
        <v>135</v>
      </c>
      <c r="O22" s="34">
        <v>3385</v>
      </c>
      <c r="P22" s="34" t="s">
        <v>41</v>
      </c>
      <c r="Q22" s="34" t="s">
        <v>41</v>
      </c>
      <c r="R22" s="34" t="s">
        <v>41</v>
      </c>
      <c r="S22" s="34" t="s">
        <v>42</v>
      </c>
      <c r="T22" s="34" t="s">
        <v>43</v>
      </c>
      <c r="U22" s="34" t="s">
        <v>44</v>
      </c>
      <c r="V22" s="45" t="s">
        <v>143</v>
      </c>
    </row>
    <row r="23" spans="1:22" s="5" customFormat="1" ht="127" customHeight="1">
      <c r="A23" s="34">
        <v>17</v>
      </c>
      <c r="B23" s="35" t="s">
        <v>129</v>
      </c>
      <c r="C23" s="35" t="s">
        <v>137</v>
      </c>
      <c r="D23" s="35" t="s">
        <v>138</v>
      </c>
      <c r="E23" s="34" t="s">
        <v>144</v>
      </c>
      <c r="F23" s="34" t="s">
        <v>36</v>
      </c>
      <c r="G23" s="34" t="s">
        <v>48</v>
      </c>
      <c r="H23" s="36">
        <v>118.15</v>
      </c>
      <c r="I23" s="40" t="s">
        <v>145</v>
      </c>
      <c r="J23" s="78" t="s">
        <v>146</v>
      </c>
      <c r="K23" s="79">
        <v>2026</v>
      </c>
      <c r="L23" s="36">
        <v>118.15</v>
      </c>
      <c r="M23" s="68">
        <v>0</v>
      </c>
      <c r="N23" s="34" t="s">
        <v>135</v>
      </c>
      <c r="O23" s="34"/>
      <c r="P23" s="34" t="s">
        <v>41</v>
      </c>
      <c r="Q23" s="34" t="s">
        <v>41</v>
      </c>
      <c r="R23" s="34" t="s">
        <v>41</v>
      </c>
      <c r="S23" s="34" t="s">
        <v>42</v>
      </c>
      <c r="T23" s="34" t="s">
        <v>43</v>
      </c>
      <c r="U23" s="34" t="s">
        <v>44</v>
      </c>
      <c r="V23" s="45" t="s">
        <v>147</v>
      </c>
    </row>
    <row r="24" spans="1:22" s="5" customFormat="1" ht="131" customHeight="1">
      <c r="A24" s="34">
        <v>18</v>
      </c>
      <c r="B24" s="35" t="s">
        <v>129</v>
      </c>
      <c r="C24" s="35" t="s">
        <v>137</v>
      </c>
      <c r="D24" s="35" t="s">
        <v>138</v>
      </c>
      <c r="E24" s="34" t="s">
        <v>148</v>
      </c>
      <c r="F24" s="34" t="s">
        <v>36</v>
      </c>
      <c r="G24" s="34" t="s">
        <v>149</v>
      </c>
      <c r="H24" s="36">
        <v>166.47</v>
      </c>
      <c r="I24" s="40" t="s">
        <v>150</v>
      </c>
      <c r="J24" s="78" t="s">
        <v>151</v>
      </c>
      <c r="K24" s="79">
        <v>2026</v>
      </c>
      <c r="L24" s="36">
        <v>166.47</v>
      </c>
      <c r="M24" s="68">
        <v>0</v>
      </c>
      <c r="N24" s="34" t="s">
        <v>135</v>
      </c>
      <c r="O24" s="34">
        <v>1145</v>
      </c>
      <c r="P24" s="34" t="s">
        <v>41</v>
      </c>
      <c r="Q24" s="34" t="s">
        <v>41</v>
      </c>
      <c r="R24" s="34" t="s">
        <v>41</v>
      </c>
      <c r="S24" s="34" t="s">
        <v>42</v>
      </c>
      <c r="T24" s="34" t="s">
        <v>43</v>
      </c>
      <c r="U24" s="34" t="s">
        <v>44</v>
      </c>
      <c r="V24" s="45" t="s">
        <v>152</v>
      </c>
    </row>
    <row r="25" spans="1:22" s="6" customFormat="1" ht="133" customHeight="1">
      <c r="A25" s="34">
        <v>19</v>
      </c>
      <c r="B25" s="35" t="s">
        <v>32</v>
      </c>
      <c r="C25" s="35" t="s">
        <v>33</v>
      </c>
      <c r="D25" s="35" t="s">
        <v>34</v>
      </c>
      <c r="E25" s="35" t="s">
        <v>153</v>
      </c>
      <c r="F25" s="35" t="s">
        <v>154</v>
      </c>
      <c r="G25" s="48" t="s">
        <v>155</v>
      </c>
      <c r="H25" s="48">
        <v>170</v>
      </c>
      <c r="I25" s="40" t="s">
        <v>156</v>
      </c>
      <c r="J25" s="69" t="s">
        <v>157</v>
      </c>
      <c r="K25" s="48">
        <v>2026</v>
      </c>
      <c r="L25" s="48">
        <v>170</v>
      </c>
      <c r="M25" s="48">
        <v>0</v>
      </c>
      <c r="N25" s="85" t="s">
        <v>158</v>
      </c>
      <c r="O25" s="48">
        <v>658</v>
      </c>
      <c r="P25" s="35" t="s">
        <v>41</v>
      </c>
      <c r="Q25" s="35" t="s">
        <v>41</v>
      </c>
      <c r="R25" s="35" t="s">
        <v>41</v>
      </c>
      <c r="S25" s="35" t="s">
        <v>159</v>
      </c>
      <c r="T25" s="35" t="s">
        <v>43</v>
      </c>
      <c r="U25" s="35" t="s">
        <v>44</v>
      </c>
      <c r="V25" s="98" t="s">
        <v>160</v>
      </c>
    </row>
    <row r="26" spans="1:22" s="6" customFormat="1" ht="186" customHeight="1">
      <c r="A26" s="34">
        <v>20</v>
      </c>
      <c r="B26" s="35" t="s">
        <v>32</v>
      </c>
      <c r="C26" s="35" t="s">
        <v>33</v>
      </c>
      <c r="D26" s="35" t="s">
        <v>34</v>
      </c>
      <c r="E26" s="35" t="s">
        <v>161</v>
      </c>
      <c r="F26" s="35" t="s">
        <v>154</v>
      </c>
      <c r="G26" s="34" t="s">
        <v>162</v>
      </c>
      <c r="H26" s="48">
        <v>126</v>
      </c>
      <c r="I26" s="40" t="s">
        <v>163</v>
      </c>
      <c r="J26" s="36" t="s">
        <v>164</v>
      </c>
      <c r="K26" s="48">
        <v>2026</v>
      </c>
      <c r="L26" s="48">
        <v>126</v>
      </c>
      <c r="M26" s="48">
        <v>0</v>
      </c>
      <c r="N26" s="85" t="s">
        <v>165</v>
      </c>
      <c r="O26" s="48">
        <v>1816</v>
      </c>
      <c r="P26" s="35" t="s">
        <v>41</v>
      </c>
      <c r="Q26" s="35" t="s">
        <v>41</v>
      </c>
      <c r="R26" s="35" t="s">
        <v>41</v>
      </c>
      <c r="S26" s="35" t="s">
        <v>159</v>
      </c>
      <c r="T26" s="35" t="s">
        <v>64</v>
      </c>
      <c r="U26" s="35" t="s">
        <v>44</v>
      </c>
      <c r="V26" s="98" t="s">
        <v>166</v>
      </c>
    </row>
    <row r="27" spans="1:22" s="10" customFormat="1" ht="150">
      <c r="A27" s="34">
        <v>21</v>
      </c>
      <c r="B27" s="34" t="s">
        <v>32</v>
      </c>
      <c r="C27" s="34" t="s">
        <v>33</v>
      </c>
      <c r="D27" s="34" t="s">
        <v>167</v>
      </c>
      <c r="E27" s="34" t="s">
        <v>168</v>
      </c>
      <c r="F27" s="35" t="s">
        <v>154</v>
      </c>
      <c r="G27" s="34" t="s">
        <v>169</v>
      </c>
      <c r="H27" s="34">
        <v>82.48</v>
      </c>
      <c r="I27" s="40" t="s">
        <v>170</v>
      </c>
      <c r="J27" s="69" t="s">
        <v>171</v>
      </c>
      <c r="K27" s="34">
        <v>2026</v>
      </c>
      <c r="L27" s="34">
        <v>82.48</v>
      </c>
      <c r="M27" s="34">
        <v>0</v>
      </c>
      <c r="N27" s="86" t="s">
        <v>172</v>
      </c>
      <c r="O27" s="34">
        <v>524</v>
      </c>
      <c r="P27" s="34" t="s">
        <v>41</v>
      </c>
      <c r="Q27" s="34" t="s">
        <v>41</v>
      </c>
      <c r="R27" s="34" t="s">
        <v>41</v>
      </c>
      <c r="S27" s="34" t="s">
        <v>159</v>
      </c>
      <c r="T27" s="34" t="s">
        <v>43</v>
      </c>
      <c r="U27" s="34" t="s">
        <v>44</v>
      </c>
      <c r="V27" s="98" t="s">
        <v>173</v>
      </c>
    </row>
    <row r="28" spans="1:22" s="10" customFormat="1" ht="161" customHeight="1">
      <c r="A28" s="34">
        <v>22</v>
      </c>
      <c r="B28" s="34" t="s">
        <v>32</v>
      </c>
      <c r="C28" s="34" t="s">
        <v>33</v>
      </c>
      <c r="D28" s="34" t="s">
        <v>167</v>
      </c>
      <c r="E28" s="34" t="s">
        <v>174</v>
      </c>
      <c r="F28" s="35" t="s">
        <v>154</v>
      </c>
      <c r="G28" s="34" t="s">
        <v>175</v>
      </c>
      <c r="H28" s="34">
        <v>80.569999999999993</v>
      </c>
      <c r="I28" s="40" t="s">
        <v>176</v>
      </c>
      <c r="J28" s="69" t="s">
        <v>177</v>
      </c>
      <c r="K28" s="34">
        <v>2026</v>
      </c>
      <c r="L28" s="34">
        <v>80.569999999999993</v>
      </c>
      <c r="M28" s="34">
        <v>0</v>
      </c>
      <c r="N28" s="86" t="s">
        <v>178</v>
      </c>
      <c r="O28" s="34">
        <v>295</v>
      </c>
      <c r="P28" s="34" t="s">
        <v>41</v>
      </c>
      <c r="Q28" s="34" t="s">
        <v>41</v>
      </c>
      <c r="R28" s="34" t="s">
        <v>41</v>
      </c>
      <c r="S28" s="34" t="s">
        <v>159</v>
      </c>
      <c r="T28" s="34" t="s">
        <v>43</v>
      </c>
      <c r="U28" s="34" t="s">
        <v>44</v>
      </c>
      <c r="V28" s="98" t="s">
        <v>179</v>
      </c>
    </row>
    <row r="29" spans="1:22" s="10" customFormat="1" ht="135">
      <c r="A29" s="34">
        <v>23</v>
      </c>
      <c r="B29" s="34" t="s">
        <v>32</v>
      </c>
      <c r="C29" s="34" t="s">
        <v>33</v>
      </c>
      <c r="D29" s="34" t="s">
        <v>74</v>
      </c>
      <c r="E29" s="34" t="s">
        <v>180</v>
      </c>
      <c r="F29" s="35" t="s">
        <v>154</v>
      </c>
      <c r="G29" s="34" t="s">
        <v>181</v>
      </c>
      <c r="H29" s="34">
        <v>120.99</v>
      </c>
      <c r="I29" s="40" t="s">
        <v>182</v>
      </c>
      <c r="J29" s="36" t="s">
        <v>183</v>
      </c>
      <c r="K29" s="34">
        <v>2026</v>
      </c>
      <c r="L29" s="34">
        <v>120.99</v>
      </c>
      <c r="M29" s="34">
        <v>0</v>
      </c>
      <c r="N29" s="86" t="s">
        <v>184</v>
      </c>
      <c r="O29" s="34">
        <v>740</v>
      </c>
      <c r="P29" s="34" t="s">
        <v>41</v>
      </c>
      <c r="Q29" s="34" t="s">
        <v>41</v>
      </c>
      <c r="R29" s="34" t="s">
        <v>41</v>
      </c>
      <c r="S29" s="34" t="s">
        <v>159</v>
      </c>
      <c r="T29" s="34" t="s">
        <v>43</v>
      </c>
      <c r="U29" s="34" t="s">
        <v>44</v>
      </c>
      <c r="V29" s="98" t="s">
        <v>185</v>
      </c>
    </row>
    <row r="30" spans="1:22" s="10" customFormat="1" ht="177" customHeight="1">
      <c r="A30" s="34">
        <v>24</v>
      </c>
      <c r="B30" s="34" t="s">
        <v>32</v>
      </c>
      <c r="C30" s="34" t="s">
        <v>33</v>
      </c>
      <c r="D30" s="34" t="s">
        <v>167</v>
      </c>
      <c r="E30" s="34" t="s">
        <v>186</v>
      </c>
      <c r="F30" s="35" t="s">
        <v>154</v>
      </c>
      <c r="G30" s="34" t="s">
        <v>187</v>
      </c>
      <c r="H30" s="34">
        <v>287</v>
      </c>
      <c r="I30" s="40" t="s">
        <v>188</v>
      </c>
      <c r="J30" s="36" t="s">
        <v>189</v>
      </c>
      <c r="K30" s="34">
        <v>2026</v>
      </c>
      <c r="L30" s="34">
        <v>287</v>
      </c>
      <c r="M30" s="34">
        <v>0</v>
      </c>
      <c r="N30" s="86" t="s">
        <v>190</v>
      </c>
      <c r="O30" s="34">
        <v>770</v>
      </c>
      <c r="P30" s="34" t="s">
        <v>41</v>
      </c>
      <c r="Q30" s="34" t="s">
        <v>41</v>
      </c>
      <c r="R30" s="34" t="s">
        <v>41</v>
      </c>
      <c r="S30" s="34" t="s">
        <v>159</v>
      </c>
      <c r="T30" s="34" t="s">
        <v>43</v>
      </c>
      <c r="U30" s="34" t="s">
        <v>44</v>
      </c>
      <c r="V30" s="98" t="s">
        <v>191</v>
      </c>
    </row>
    <row r="31" spans="1:22" s="6" customFormat="1" ht="150">
      <c r="A31" s="34">
        <v>25</v>
      </c>
      <c r="B31" s="34" t="s">
        <v>32</v>
      </c>
      <c r="C31" s="34" t="s">
        <v>33</v>
      </c>
      <c r="D31" s="34" t="s">
        <v>34</v>
      </c>
      <c r="E31" s="49" t="s">
        <v>192</v>
      </c>
      <c r="F31" s="35" t="s">
        <v>154</v>
      </c>
      <c r="G31" s="34" t="s">
        <v>193</v>
      </c>
      <c r="H31" s="50">
        <v>100</v>
      </c>
      <c r="I31" s="40" t="s">
        <v>194</v>
      </c>
      <c r="J31" s="86" t="s">
        <v>195</v>
      </c>
      <c r="K31" s="87">
        <v>2026</v>
      </c>
      <c r="L31" s="50">
        <v>100</v>
      </c>
      <c r="M31" s="48">
        <v>0</v>
      </c>
      <c r="N31" s="69" t="s">
        <v>196</v>
      </c>
      <c r="O31" s="48">
        <v>1087</v>
      </c>
      <c r="P31" s="35" t="s">
        <v>41</v>
      </c>
      <c r="Q31" s="35" t="s">
        <v>41</v>
      </c>
      <c r="R31" s="35" t="s">
        <v>41</v>
      </c>
      <c r="S31" s="35" t="s">
        <v>159</v>
      </c>
      <c r="T31" s="35" t="s">
        <v>97</v>
      </c>
      <c r="U31" s="35" t="s">
        <v>44</v>
      </c>
      <c r="V31" s="98" t="s">
        <v>197</v>
      </c>
    </row>
    <row r="32" spans="1:22" s="6" customFormat="1" ht="166" customHeight="1">
      <c r="A32" s="34">
        <v>26</v>
      </c>
      <c r="B32" s="34" t="s">
        <v>32</v>
      </c>
      <c r="C32" s="34" t="s">
        <v>33</v>
      </c>
      <c r="D32" s="34" t="s">
        <v>34</v>
      </c>
      <c r="E32" s="49" t="s">
        <v>198</v>
      </c>
      <c r="F32" s="35" t="s">
        <v>154</v>
      </c>
      <c r="G32" s="34" t="s">
        <v>199</v>
      </c>
      <c r="H32" s="50">
        <v>157</v>
      </c>
      <c r="I32" s="40" t="s">
        <v>200</v>
      </c>
      <c r="J32" s="86" t="s">
        <v>201</v>
      </c>
      <c r="K32" s="87">
        <v>2026</v>
      </c>
      <c r="L32" s="50">
        <v>157</v>
      </c>
      <c r="M32" s="48">
        <v>0</v>
      </c>
      <c r="N32" s="69" t="s">
        <v>202</v>
      </c>
      <c r="O32" s="48"/>
      <c r="P32" s="35" t="s">
        <v>41</v>
      </c>
      <c r="Q32" s="35" t="s">
        <v>41</v>
      </c>
      <c r="R32" s="35" t="s">
        <v>41</v>
      </c>
      <c r="S32" s="35" t="s">
        <v>159</v>
      </c>
      <c r="T32" s="35" t="s">
        <v>43</v>
      </c>
      <c r="U32" s="35" t="s">
        <v>44</v>
      </c>
      <c r="V32" s="98" t="s">
        <v>203</v>
      </c>
    </row>
    <row r="33" spans="1:22" s="6" customFormat="1" ht="135">
      <c r="A33" s="34">
        <v>27</v>
      </c>
      <c r="B33" s="34" t="s">
        <v>32</v>
      </c>
      <c r="C33" s="34" t="s">
        <v>33</v>
      </c>
      <c r="D33" s="34" t="s">
        <v>46</v>
      </c>
      <c r="E33" s="35" t="s">
        <v>204</v>
      </c>
      <c r="F33" s="35" t="s">
        <v>154</v>
      </c>
      <c r="G33" s="48" t="s">
        <v>205</v>
      </c>
      <c r="H33" s="48">
        <v>100</v>
      </c>
      <c r="I33" s="40" t="s">
        <v>206</v>
      </c>
      <c r="J33" s="69" t="s">
        <v>207</v>
      </c>
      <c r="K33" s="87">
        <v>2026</v>
      </c>
      <c r="L33" s="48">
        <v>100</v>
      </c>
      <c r="M33" s="48">
        <v>0</v>
      </c>
      <c r="N33" s="88" t="s">
        <v>208</v>
      </c>
      <c r="O33" s="48">
        <v>1130</v>
      </c>
      <c r="P33" s="35" t="s">
        <v>41</v>
      </c>
      <c r="Q33" s="35" t="s">
        <v>41</v>
      </c>
      <c r="R33" s="35" t="s">
        <v>41</v>
      </c>
      <c r="S33" s="35" t="s">
        <v>159</v>
      </c>
      <c r="T33" s="35" t="s">
        <v>43</v>
      </c>
      <c r="U33" s="35" t="s">
        <v>44</v>
      </c>
      <c r="V33" s="98" t="s">
        <v>209</v>
      </c>
    </row>
    <row r="34" spans="1:22" s="11" customFormat="1" ht="133" customHeight="1">
      <c r="A34" s="34">
        <v>28</v>
      </c>
      <c r="B34" s="34" t="s">
        <v>32</v>
      </c>
      <c r="C34" s="34" t="s">
        <v>33</v>
      </c>
      <c r="D34" s="34" t="s">
        <v>46</v>
      </c>
      <c r="E34" s="35" t="s">
        <v>210</v>
      </c>
      <c r="F34" s="35" t="s">
        <v>154</v>
      </c>
      <c r="G34" s="48" t="s">
        <v>211</v>
      </c>
      <c r="H34" s="48">
        <v>84</v>
      </c>
      <c r="I34" s="40" t="s">
        <v>212</v>
      </c>
      <c r="J34" s="86" t="s">
        <v>213</v>
      </c>
      <c r="K34" s="87">
        <v>2026</v>
      </c>
      <c r="L34" s="48">
        <v>84</v>
      </c>
      <c r="M34" s="48">
        <v>0</v>
      </c>
      <c r="N34" s="88" t="s">
        <v>214</v>
      </c>
      <c r="O34" s="48">
        <v>347</v>
      </c>
      <c r="P34" s="35" t="s">
        <v>41</v>
      </c>
      <c r="Q34" s="35" t="s">
        <v>41</v>
      </c>
      <c r="R34" s="35" t="s">
        <v>41</v>
      </c>
      <c r="S34" s="35" t="s">
        <v>159</v>
      </c>
      <c r="T34" s="35" t="s">
        <v>43</v>
      </c>
      <c r="U34" s="35" t="s">
        <v>44</v>
      </c>
      <c r="V34" s="98" t="s">
        <v>215</v>
      </c>
    </row>
    <row r="35" spans="1:22" s="6" customFormat="1" ht="150">
      <c r="A35" s="34">
        <v>29</v>
      </c>
      <c r="B35" s="35" t="s">
        <v>32</v>
      </c>
      <c r="C35" s="35" t="s">
        <v>33</v>
      </c>
      <c r="D35" s="35" t="s">
        <v>34</v>
      </c>
      <c r="E35" s="35" t="s">
        <v>216</v>
      </c>
      <c r="F35" s="35" t="s">
        <v>217</v>
      </c>
      <c r="G35" s="35" t="s">
        <v>218</v>
      </c>
      <c r="H35" s="48">
        <v>100</v>
      </c>
      <c r="I35" s="40" t="s">
        <v>219</v>
      </c>
      <c r="J35" s="34" t="s">
        <v>220</v>
      </c>
      <c r="K35" s="48">
        <v>2026</v>
      </c>
      <c r="L35" s="48">
        <v>100</v>
      </c>
      <c r="M35" s="48">
        <v>0</v>
      </c>
      <c r="N35" s="45" t="s">
        <v>221</v>
      </c>
      <c r="O35" s="48">
        <v>1398</v>
      </c>
      <c r="P35" s="35" t="s">
        <v>41</v>
      </c>
      <c r="Q35" s="35" t="s">
        <v>41</v>
      </c>
      <c r="R35" s="35" t="s">
        <v>41</v>
      </c>
      <c r="S35" s="35" t="s">
        <v>222</v>
      </c>
      <c r="T35" s="35" t="s">
        <v>97</v>
      </c>
      <c r="U35" s="35" t="s">
        <v>44</v>
      </c>
      <c r="V35" s="34" t="s">
        <v>223</v>
      </c>
    </row>
    <row r="36" spans="1:22" s="6" customFormat="1" ht="200" customHeight="1">
      <c r="A36" s="34">
        <v>30</v>
      </c>
      <c r="B36" s="35" t="s">
        <v>32</v>
      </c>
      <c r="C36" s="35" t="s">
        <v>33</v>
      </c>
      <c r="D36" s="35" t="s">
        <v>34</v>
      </c>
      <c r="E36" s="35" t="s">
        <v>224</v>
      </c>
      <c r="F36" s="35" t="s">
        <v>217</v>
      </c>
      <c r="G36" s="35" t="s">
        <v>225</v>
      </c>
      <c r="H36" s="48">
        <v>100</v>
      </c>
      <c r="I36" s="40" t="s">
        <v>226</v>
      </c>
      <c r="J36" s="34" t="s">
        <v>227</v>
      </c>
      <c r="K36" s="48">
        <v>2026</v>
      </c>
      <c r="L36" s="48">
        <v>100</v>
      </c>
      <c r="M36" s="48">
        <v>0</v>
      </c>
      <c r="N36" s="45" t="s">
        <v>228</v>
      </c>
      <c r="O36" s="48">
        <v>1769</v>
      </c>
      <c r="P36" s="35" t="s">
        <v>41</v>
      </c>
      <c r="Q36" s="35" t="s">
        <v>41</v>
      </c>
      <c r="R36" s="35" t="s">
        <v>41</v>
      </c>
      <c r="S36" s="35" t="s">
        <v>222</v>
      </c>
      <c r="T36" s="35" t="s">
        <v>97</v>
      </c>
      <c r="U36" s="35" t="s">
        <v>44</v>
      </c>
      <c r="V36" s="34" t="s">
        <v>229</v>
      </c>
    </row>
    <row r="37" spans="1:22" s="6" customFormat="1" ht="236" customHeight="1">
      <c r="A37" s="34">
        <v>31</v>
      </c>
      <c r="B37" s="35" t="s">
        <v>32</v>
      </c>
      <c r="C37" s="35" t="s">
        <v>33</v>
      </c>
      <c r="D37" s="35" t="s">
        <v>34</v>
      </c>
      <c r="E37" s="51" t="s">
        <v>230</v>
      </c>
      <c r="F37" s="35" t="s">
        <v>217</v>
      </c>
      <c r="G37" s="37" t="s">
        <v>231</v>
      </c>
      <c r="H37" s="52">
        <v>200</v>
      </c>
      <c r="I37" s="89" t="s">
        <v>232</v>
      </c>
      <c r="J37" s="90" t="s">
        <v>233</v>
      </c>
      <c r="K37" s="91">
        <v>2026</v>
      </c>
      <c r="L37" s="91">
        <v>200</v>
      </c>
      <c r="M37" s="91">
        <v>0</v>
      </c>
      <c r="N37" s="92" t="s">
        <v>234</v>
      </c>
      <c r="O37" s="91">
        <v>2650</v>
      </c>
      <c r="P37" s="93" t="s">
        <v>41</v>
      </c>
      <c r="Q37" s="93" t="s">
        <v>41</v>
      </c>
      <c r="R37" s="93" t="s">
        <v>41</v>
      </c>
      <c r="S37" s="93" t="s">
        <v>222</v>
      </c>
      <c r="T37" s="93" t="s">
        <v>43</v>
      </c>
      <c r="U37" s="37" t="s">
        <v>44</v>
      </c>
      <c r="V37" s="89" t="s">
        <v>234</v>
      </c>
    </row>
    <row r="38" spans="1:22" s="6" customFormat="1" ht="191" customHeight="1">
      <c r="A38" s="34">
        <v>32</v>
      </c>
      <c r="B38" s="34" t="s">
        <v>129</v>
      </c>
      <c r="C38" s="38" t="s">
        <v>130</v>
      </c>
      <c r="D38" s="53" t="s">
        <v>235</v>
      </c>
      <c r="E38" s="37" t="s">
        <v>236</v>
      </c>
      <c r="F38" s="54" t="s">
        <v>217</v>
      </c>
      <c r="G38" s="34" t="s">
        <v>237</v>
      </c>
      <c r="H38" s="36">
        <v>100</v>
      </c>
      <c r="I38" s="34" t="s">
        <v>238</v>
      </c>
      <c r="J38" s="34" t="s">
        <v>239</v>
      </c>
      <c r="K38" s="36">
        <v>2026</v>
      </c>
      <c r="L38" s="36">
        <v>100</v>
      </c>
      <c r="M38" s="36">
        <v>0</v>
      </c>
      <c r="N38" s="34" t="s">
        <v>135</v>
      </c>
      <c r="O38" s="36">
        <v>3650</v>
      </c>
      <c r="P38" s="34" t="s">
        <v>41</v>
      </c>
      <c r="Q38" s="34" t="s">
        <v>41</v>
      </c>
      <c r="R38" s="34" t="s">
        <v>41</v>
      </c>
      <c r="S38" s="34" t="s">
        <v>222</v>
      </c>
      <c r="T38" s="34" t="s">
        <v>240</v>
      </c>
      <c r="U38" s="34" t="s">
        <v>44</v>
      </c>
      <c r="V38" s="34" t="s">
        <v>241</v>
      </c>
    </row>
    <row r="39" spans="1:22" s="11" customFormat="1" ht="165">
      <c r="A39" s="34">
        <v>33</v>
      </c>
      <c r="B39" s="35" t="s">
        <v>32</v>
      </c>
      <c r="C39" s="42" t="s">
        <v>33</v>
      </c>
      <c r="D39" s="42" t="s">
        <v>34</v>
      </c>
      <c r="E39" s="42" t="s">
        <v>242</v>
      </c>
      <c r="F39" s="42" t="s">
        <v>217</v>
      </c>
      <c r="G39" s="42" t="s">
        <v>243</v>
      </c>
      <c r="H39" s="55">
        <v>100</v>
      </c>
      <c r="I39" s="94" t="s">
        <v>244</v>
      </c>
      <c r="J39" s="43" t="s">
        <v>245</v>
      </c>
      <c r="K39" s="95">
        <v>2026</v>
      </c>
      <c r="L39" s="95">
        <v>100</v>
      </c>
      <c r="M39" s="55">
        <v>0</v>
      </c>
      <c r="N39" s="96" t="s">
        <v>246</v>
      </c>
      <c r="O39" s="95">
        <v>1581</v>
      </c>
      <c r="P39" s="97" t="s">
        <v>41</v>
      </c>
      <c r="Q39" s="97" t="s">
        <v>41</v>
      </c>
      <c r="R39" s="97" t="s">
        <v>41</v>
      </c>
      <c r="S39" s="97" t="s">
        <v>222</v>
      </c>
      <c r="T39" s="97" t="s">
        <v>43</v>
      </c>
      <c r="U39" s="97" t="s">
        <v>44</v>
      </c>
      <c r="V39" s="96" t="s">
        <v>246</v>
      </c>
    </row>
    <row r="40" spans="1:22" s="5" customFormat="1" ht="129" customHeight="1">
      <c r="A40" s="34">
        <v>34</v>
      </c>
      <c r="B40" s="35" t="s">
        <v>129</v>
      </c>
      <c r="C40" s="42" t="s">
        <v>137</v>
      </c>
      <c r="D40" s="42" t="s">
        <v>138</v>
      </c>
      <c r="E40" s="35" t="s">
        <v>247</v>
      </c>
      <c r="F40" s="35" t="s">
        <v>217</v>
      </c>
      <c r="G40" s="35" t="s">
        <v>225</v>
      </c>
      <c r="H40" s="48">
        <v>74.14</v>
      </c>
      <c r="I40" s="35" t="s">
        <v>248</v>
      </c>
      <c r="J40" s="35" t="s">
        <v>249</v>
      </c>
      <c r="K40" s="35">
        <v>2026</v>
      </c>
      <c r="L40" s="48">
        <v>74.14</v>
      </c>
      <c r="M40" s="35">
        <v>0</v>
      </c>
      <c r="N40" s="34" t="s">
        <v>135</v>
      </c>
      <c r="O40" s="35">
        <v>593</v>
      </c>
      <c r="P40" s="35" t="s">
        <v>41</v>
      </c>
      <c r="Q40" s="35" t="s">
        <v>41</v>
      </c>
      <c r="R40" s="35" t="s">
        <v>41</v>
      </c>
      <c r="S40" s="35" t="s">
        <v>222</v>
      </c>
      <c r="T40" s="35" t="s">
        <v>43</v>
      </c>
      <c r="U40" s="35" t="s">
        <v>44</v>
      </c>
      <c r="V40" s="108" t="s">
        <v>250</v>
      </c>
    </row>
    <row r="41" spans="1:22" s="5" customFormat="1" ht="90">
      <c r="A41" s="34">
        <v>35</v>
      </c>
      <c r="B41" s="35" t="s">
        <v>32</v>
      </c>
      <c r="C41" s="35" t="s">
        <v>33</v>
      </c>
      <c r="D41" s="35" t="s">
        <v>74</v>
      </c>
      <c r="E41" s="35" t="s">
        <v>251</v>
      </c>
      <c r="F41" s="35" t="s">
        <v>217</v>
      </c>
      <c r="G41" s="35" t="s">
        <v>237</v>
      </c>
      <c r="H41" s="48">
        <v>80.81</v>
      </c>
      <c r="I41" s="35" t="s">
        <v>252</v>
      </c>
      <c r="J41" s="35" t="s">
        <v>249</v>
      </c>
      <c r="K41" s="35">
        <v>2026</v>
      </c>
      <c r="L41" s="48">
        <v>80.81</v>
      </c>
      <c r="M41" s="35">
        <v>0</v>
      </c>
      <c r="N41" s="98" t="s">
        <v>250</v>
      </c>
      <c r="O41" s="35">
        <v>234</v>
      </c>
      <c r="P41" s="35" t="s">
        <v>41</v>
      </c>
      <c r="Q41" s="35" t="s">
        <v>41</v>
      </c>
      <c r="R41" s="35" t="s">
        <v>41</v>
      </c>
      <c r="S41" s="35" t="s">
        <v>222</v>
      </c>
      <c r="T41" s="35" t="s">
        <v>43</v>
      </c>
      <c r="U41" s="35" t="s">
        <v>44</v>
      </c>
      <c r="V41" s="98" t="s">
        <v>253</v>
      </c>
    </row>
    <row r="42" spans="1:22" s="5" customFormat="1" ht="90">
      <c r="A42" s="34">
        <v>36</v>
      </c>
      <c r="B42" s="35" t="s">
        <v>32</v>
      </c>
      <c r="C42" s="35" t="s">
        <v>33</v>
      </c>
      <c r="D42" s="35" t="s">
        <v>74</v>
      </c>
      <c r="E42" s="35" t="s">
        <v>254</v>
      </c>
      <c r="F42" s="35" t="s">
        <v>217</v>
      </c>
      <c r="G42" s="35" t="s">
        <v>255</v>
      </c>
      <c r="H42" s="48">
        <v>52.66</v>
      </c>
      <c r="I42" s="35" t="s">
        <v>256</v>
      </c>
      <c r="J42" s="35" t="s">
        <v>249</v>
      </c>
      <c r="K42" s="35">
        <v>2026</v>
      </c>
      <c r="L42" s="48">
        <v>52.66</v>
      </c>
      <c r="M42" s="35">
        <v>0</v>
      </c>
      <c r="N42" s="98" t="s">
        <v>250</v>
      </c>
      <c r="O42" s="35">
        <v>170</v>
      </c>
      <c r="P42" s="35" t="s">
        <v>41</v>
      </c>
      <c r="Q42" s="35" t="s">
        <v>41</v>
      </c>
      <c r="R42" s="35" t="s">
        <v>41</v>
      </c>
      <c r="S42" s="35" t="s">
        <v>222</v>
      </c>
      <c r="T42" s="35" t="s">
        <v>43</v>
      </c>
      <c r="U42" s="35" t="s">
        <v>44</v>
      </c>
      <c r="V42" s="98" t="s">
        <v>253</v>
      </c>
    </row>
    <row r="43" spans="1:22" s="6" customFormat="1" ht="226" customHeight="1">
      <c r="A43" s="34">
        <v>37</v>
      </c>
      <c r="B43" s="35" t="s">
        <v>32</v>
      </c>
      <c r="C43" s="35" t="s">
        <v>53</v>
      </c>
      <c r="D43" s="34" t="s">
        <v>122</v>
      </c>
      <c r="E43" s="35" t="s">
        <v>257</v>
      </c>
      <c r="F43" s="35" t="s">
        <v>258</v>
      </c>
      <c r="G43" s="48" t="s">
        <v>259</v>
      </c>
      <c r="H43" s="48">
        <v>210</v>
      </c>
      <c r="I43" s="34" t="s">
        <v>260</v>
      </c>
      <c r="J43" s="34" t="s">
        <v>261</v>
      </c>
      <c r="K43" s="48">
        <v>2026</v>
      </c>
      <c r="L43" s="48">
        <v>210</v>
      </c>
      <c r="M43" s="48">
        <v>0</v>
      </c>
      <c r="N43" s="69" t="s">
        <v>262</v>
      </c>
      <c r="O43" s="48">
        <v>2841</v>
      </c>
      <c r="P43" s="35" t="s">
        <v>41</v>
      </c>
      <c r="Q43" s="35" t="s">
        <v>41</v>
      </c>
      <c r="R43" s="35" t="s">
        <v>41</v>
      </c>
      <c r="S43" s="35" t="s">
        <v>263</v>
      </c>
      <c r="T43" s="35" t="s">
        <v>43</v>
      </c>
      <c r="U43" s="35" t="s">
        <v>44</v>
      </c>
      <c r="V43" s="69" t="s">
        <v>264</v>
      </c>
    </row>
    <row r="44" spans="1:22" s="6" customFormat="1" ht="105">
      <c r="A44" s="34">
        <v>38</v>
      </c>
      <c r="B44" s="35" t="s">
        <v>32</v>
      </c>
      <c r="C44" s="35" t="s">
        <v>33</v>
      </c>
      <c r="D44" s="34" t="s">
        <v>265</v>
      </c>
      <c r="E44" s="35" t="s">
        <v>266</v>
      </c>
      <c r="F44" s="35" t="s">
        <v>258</v>
      </c>
      <c r="G44" s="48" t="s">
        <v>267</v>
      </c>
      <c r="H44" s="48">
        <v>80</v>
      </c>
      <c r="I44" s="34" t="s">
        <v>268</v>
      </c>
      <c r="J44" s="34" t="s">
        <v>269</v>
      </c>
      <c r="K44" s="48">
        <v>2026</v>
      </c>
      <c r="L44" s="48">
        <v>80</v>
      </c>
      <c r="M44" s="48">
        <v>0</v>
      </c>
      <c r="N44" s="69" t="s">
        <v>270</v>
      </c>
      <c r="O44" s="48">
        <v>606</v>
      </c>
      <c r="P44" s="35" t="s">
        <v>41</v>
      </c>
      <c r="Q44" s="35" t="s">
        <v>41</v>
      </c>
      <c r="R44" s="35" t="s">
        <v>41</v>
      </c>
      <c r="S44" s="35" t="s">
        <v>263</v>
      </c>
      <c r="T44" s="35" t="s">
        <v>43</v>
      </c>
      <c r="U44" s="35" t="s">
        <v>44</v>
      </c>
      <c r="V44" s="69" t="s">
        <v>271</v>
      </c>
    </row>
    <row r="45" spans="1:22" s="6" customFormat="1" ht="135">
      <c r="A45" s="34">
        <v>39</v>
      </c>
      <c r="B45" s="35" t="s">
        <v>32</v>
      </c>
      <c r="C45" s="35" t="s">
        <v>33</v>
      </c>
      <c r="D45" s="35" t="s">
        <v>46</v>
      </c>
      <c r="E45" s="35" t="s">
        <v>272</v>
      </c>
      <c r="F45" s="35" t="s">
        <v>258</v>
      </c>
      <c r="G45" s="48" t="s">
        <v>273</v>
      </c>
      <c r="H45" s="48">
        <v>150</v>
      </c>
      <c r="I45" s="45" t="s">
        <v>274</v>
      </c>
      <c r="J45" s="34" t="s">
        <v>275</v>
      </c>
      <c r="K45" s="48">
        <v>2026</v>
      </c>
      <c r="L45" s="48">
        <v>150</v>
      </c>
      <c r="M45" s="48">
        <v>0</v>
      </c>
      <c r="N45" s="69" t="s">
        <v>276</v>
      </c>
      <c r="O45" s="48">
        <v>2701</v>
      </c>
      <c r="P45" s="35" t="s">
        <v>41</v>
      </c>
      <c r="Q45" s="35" t="s">
        <v>41</v>
      </c>
      <c r="R45" s="35" t="s">
        <v>41</v>
      </c>
      <c r="S45" s="35" t="s">
        <v>263</v>
      </c>
      <c r="T45" s="35" t="s">
        <v>43</v>
      </c>
      <c r="U45" s="35" t="s">
        <v>44</v>
      </c>
      <c r="V45" s="69" t="s">
        <v>277</v>
      </c>
    </row>
    <row r="46" spans="1:22" s="6" customFormat="1" ht="174" customHeight="1">
      <c r="A46" s="34">
        <v>40</v>
      </c>
      <c r="B46" s="35" t="s">
        <v>32</v>
      </c>
      <c r="C46" s="35" t="s">
        <v>33</v>
      </c>
      <c r="D46" s="35" t="s">
        <v>34</v>
      </c>
      <c r="E46" s="35" t="s">
        <v>278</v>
      </c>
      <c r="F46" s="35" t="s">
        <v>258</v>
      </c>
      <c r="G46" s="48" t="s">
        <v>279</v>
      </c>
      <c r="H46" s="48">
        <v>145</v>
      </c>
      <c r="I46" s="40" t="s">
        <v>280</v>
      </c>
      <c r="J46" s="34" t="s">
        <v>281</v>
      </c>
      <c r="K46" s="48">
        <v>2026</v>
      </c>
      <c r="L46" s="48">
        <v>145</v>
      </c>
      <c r="M46" s="48">
        <v>0</v>
      </c>
      <c r="N46" s="69" t="s">
        <v>282</v>
      </c>
      <c r="O46" s="48">
        <v>6000</v>
      </c>
      <c r="P46" s="35" t="s">
        <v>41</v>
      </c>
      <c r="Q46" s="35" t="s">
        <v>41</v>
      </c>
      <c r="R46" s="35" t="s">
        <v>41</v>
      </c>
      <c r="S46" s="35" t="s">
        <v>263</v>
      </c>
      <c r="T46" s="35" t="s">
        <v>64</v>
      </c>
      <c r="U46" s="35" t="s">
        <v>44</v>
      </c>
      <c r="V46" s="34" t="s">
        <v>283</v>
      </c>
    </row>
    <row r="47" spans="1:22" s="5" customFormat="1" ht="105">
      <c r="A47" s="34">
        <v>41</v>
      </c>
      <c r="B47" s="34" t="s">
        <v>32</v>
      </c>
      <c r="C47" s="34" t="s">
        <v>284</v>
      </c>
      <c r="D47" s="34" t="s">
        <v>74</v>
      </c>
      <c r="E47" s="34" t="s">
        <v>285</v>
      </c>
      <c r="F47" s="35" t="s">
        <v>258</v>
      </c>
      <c r="G47" s="34" t="s">
        <v>267</v>
      </c>
      <c r="H47" s="36">
        <v>133.44</v>
      </c>
      <c r="I47" s="45" t="s">
        <v>286</v>
      </c>
      <c r="J47" s="34" t="s">
        <v>287</v>
      </c>
      <c r="K47" s="34">
        <v>2026</v>
      </c>
      <c r="L47" s="36">
        <v>133.44</v>
      </c>
      <c r="M47" s="34">
        <v>0</v>
      </c>
      <c r="N47" s="69" t="s">
        <v>288</v>
      </c>
      <c r="O47" s="34">
        <v>3762</v>
      </c>
      <c r="P47" s="35" t="s">
        <v>41</v>
      </c>
      <c r="Q47" s="35" t="s">
        <v>41</v>
      </c>
      <c r="R47" s="35" t="s">
        <v>41</v>
      </c>
      <c r="S47" s="35" t="s">
        <v>263</v>
      </c>
      <c r="T47" s="35" t="s">
        <v>43</v>
      </c>
      <c r="U47" s="35" t="s">
        <v>44</v>
      </c>
      <c r="V47" s="45" t="s">
        <v>289</v>
      </c>
    </row>
    <row r="48" spans="1:22" s="5" customFormat="1" ht="120">
      <c r="A48" s="34">
        <v>42</v>
      </c>
      <c r="B48" s="34" t="s">
        <v>32</v>
      </c>
      <c r="C48" s="34" t="s">
        <v>284</v>
      </c>
      <c r="D48" s="34" t="s">
        <v>74</v>
      </c>
      <c r="E48" s="34" t="s">
        <v>290</v>
      </c>
      <c r="F48" s="35" t="s">
        <v>258</v>
      </c>
      <c r="G48" s="34" t="s">
        <v>273</v>
      </c>
      <c r="H48" s="36">
        <v>114.79</v>
      </c>
      <c r="I48" s="45" t="s">
        <v>291</v>
      </c>
      <c r="J48" s="34" t="s">
        <v>292</v>
      </c>
      <c r="K48" s="34">
        <v>2026</v>
      </c>
      <c r="L48" s="36">
        <v>114.79</v>
      </c>
      <c r="M48" s="34">
        <v>0</v>
      </c>
      <c r="N48" s="69" t="s">
        <v>293</v>
      </c>
      <c r="O48" s="34">
        <v>3808</v>
      </c>
      <c r="P48" s="35" t="s">
        <v>41</v>
      </c>
      <c r="Q48" s="35" t="s">
        <v>41</v>
      </c>
      <c r="R48" s="35" t="s">
        <v>41</v>
      </c>
      <c r="S48" s="35" t="s">
        <v>263</v>
      </c>
      <c r="T48" s="35" t="s">
        <v>43</v>
      </c>
      <c r="U48" s="35" t="s">
        <v>44</v>
      </c>
      <c r="V48" s="45" t="s">
        <v>294</v>
      </c>
    </row>
    <row r="49" spans="1:22" s="12" customFormat="1" ht="123" customHeight="1">
      <c r="A49" s="34">
        <v>43</v>
      </c>
      <c r="B49" s="56" t="s">
        <v>129</v>
      </c>
      <c r="C49" s="56" t="s">
        <v>137</v>
      </c>
      <c r="D49" s="56" t="s">
        <v>138</v>
      </c>
      <c r="E49" s="56" t="s">
        <v>295</v>
      </c>
      <c r="F49" s="56" t="s">
        <v>296</v>
      </c>
      <c r="G49" s="56" t="s">
        <v>297</v>
      </c>
      <c r="H49" s="57">
        <v>100</v>
      </c>
      <c r="I49" s="56" t="s">
        <v>298</v>
      </c>
      <c r="J49" s="99" t="s">
        <v>299</v>
      </c>
      <c r="K49" s="56">
        <v>2026</v>
      </c>
      <c r="L49" s="57">
        <v>100</v>
      </c>
      <c r="M49" s="56">
        <v>0</v>
      </c>
      <c r="N49" s="34" t="s">
        <v>135</v>
      </c>
      <c r="O49" s="56">
        <v>5066</v>
      </c>
      <c r="P49" s="56" t="s">
        <v>41</v>
      </c>
      <c r="Q49" s="56" t="s">
        <v>41</v>
      </c>
      <c r="R49" s="56" t="s">
        <v>41</v>
      </c>
      <c r="S49" s="56" t="s">
        <v>300</v>
      </c>
      <c r="T49" s="56" t="s">
        <v>43</v>
      </c>
      <c r="U49" s="56" t="s">
        <v>44</v>
      </c>
      <c r="V49" s="109" t="s">
        <v>301</v>
      </c>
    </row>
    <row r="50" spans="1:22" s="13" customFormat="1" ht="150">
      <c r="A50" s="34">
        <v>44</v>
      </c>
      <c r="B50" s="58" t="s">
        <v>32</v>
      </c>
      <c r="C50" s="56" t="s">
        <v>33</v>
      </c>
      <c r="D50" s="56" t="s">
        <v>34</v>
      </c>
      <c r="E50" s="56" t="s">
        <v>302</v>
      </c>
      <c r="F50" s="56" t="s">
        <v>296</v>
      </c>
      <c r="G50" s="56" t="s">
        <v>303</v>
      </c>
      <c r="H50" s="57">
        <v>100</v>
      </c>
      <c r="I50" s="99" t="s">
        <v>304</v>
      </c>
      <c r="J50" s="99" t="s">
        <v>305</v>
      </c>
      <c r="K50" s="56">
        <v>2026</v>
      </c>
      <c r="L50" s="57">
        <v>100</v>
      </c>
      <c r="M50" s="56">
        <v>0</v>
      </c>
      <c r="N50" s="56" t="s">
        <v>306</v>
      </c>
      <c r="O50" s="56">
        <v>670</v>
      </c>
      <c r="P50" s="56" t="s">
        <v>41</v>
      </c>
      <c r="Q50" s="56" t="s">
        <v>41</v>
      </c>
      <c r="R50" s="56" t="s">
        <v>41</v>
      </c>
      <c r="S50" s="58" t="s">
        <v>300</v>
      </c>
      <c r="T50" s="56" t="s">
        <v>97</v>
      </c>
      <c r="U50" s="56" t="s">
        <v>44</v>
      </c>
      <c r="V50" s="45" t="s">
        <v>307</v>
      </c>
    </row>
    <row r="51" spans="1:22" s="12" customFormat="1" ht="178" customHeight="1">
      <c r="A51" s="34">
        <v>45</v>
      </c>
      <c r="B51" s="56" t="s">
        <v>129</v>
      </c>
      <c r="C51" s="56" t="s">
        <v>130</v>
      </c>
      <c r="D51" s="56" t="s">
        <v>131</v>
      </c>
      <c r="E51" s="56" t="s">
        <v>308</v>
      </c>
      <c r="F51" s="56" t="s">
        <v>296</v>
      </c>
      <c r="G51" s="56" t="s">
        <v>309</v>
      </c>
      <c r="H51" s="57">
        <v>154</v>
      </c>
      <c r="I51" s="99" t="s">
        <v>310</v>
      </c>
      <c r="J51" s="99" t="s">
        <v>311</v>
      </c>
      <c r="K51" s="56">
        <v>2026</v>
      </c>
      <c r="L51" s="57">
        <v>154</v>
      </c>
      <c r="M51" s="58">
        <v>0</v>
      </c>
      <c r="N51" s="56" t="s">
        <v>312</v>
      </c>
      <c r="O51" s="56">
        <v>1276</v>
      </c>
      <c r="P51" s="58" t="s">
        <v>41</v>
      </c>
      <c r="Q51" s="58" t="s">
        <v>41</v>
      </c>
      <c r="R51" s="58" t="s">
        <v>41</v>
      </c>
      <c r="S51" s="58" t="s">
        <v>300</v>
      </c>
      <c r="T51" s="56" t="s">
        <v>43</v>
      </c>
      <c r="U51" s="56" t="s">
        <v>44</v>
      </c>
      <c r="V51" s="109" t="s">
        <v>313</v>
      </c>
    </row>
    <row r="52" spans="1:22" s="12" customFormat="1" ht="193" customHeight="1">
      <c r="A52" s="34">
        <v>46</v>
      </c>
      <c r="B52" s="56" t="s">
        <v>129</v>
      </c>
      <c r="C52" s="56" t="s">
        <v>130</v>
      </c>
      <c r="D52" s="56" t="s">
        <v>131</v>
      </c>
      <c r="E52" s="56" t="s">
        <v>314</v>
      </c>
      <c r="F52" s="56" t="s">
        <v>296</v>
      </c>
      <c r="G52" s="56" t="s">
        <v>315</v>
      </c>
      <c r="H52" s="57">
        <v>135</v>
      </c>
      <c r="I52" s="99" t="s">
        <v>316</v>
      </c>
      <c r="J52" s="99" t="s">
        <v>317</v>
      </c>
      <c r="K52" s="56">
        <v>2026</v>
      </c>
      <c r="L52" s="57">
        <v>135</v>
      </c>
      <c r="M52" s="56">
        <v>0</v>
      </c>
      <c r="N52" s="56" t="s">
        <v>312</v>
      </c>
      <c r="O52" s="56">
        <v>411</v>
      </c>
      <c r="P52" s="58" t="s">
        <v>41</v>
      </c>
      <c r="Q52" s="58" t="s">
        <v>41</v>
      </c>
      <c r="R52" s="58" t="s">
        <v>41</v>
      </c>
      <c r="S52" s="58" t="s">
        <v>300</v>
      </c>
      <c r="T52" s="56" t="s">
        <v>43</v>
      </c>
      <c r="U52" s="56" t="s">
        <v>44</v>
      </c>
      <c r="V52" s="109" t="s">
        <v>318</v>
      </c>
    </row>
    <row r="53" spans="1:22" s="12" customFormat="1" ht="215" customHeight="1">
      <c r="A53" s="34">
        <v>47</v>
      </c>
      <c r="B53" s="56" t="s">
        <v>32</v>
      </c>
      <c r="C53" s="58" t="s">
        <v>33</v>
      </c>
      <c r="D53" s="58" t="s">
        <v>34</v>
      </c>
      <c r="E53" s="58" t="s">
        <v>319</v>
      </c>
      <c r="F53" s="56" t="s">
        <v>296</v>
      </c>
      <c r="G53" s="58" t="s">
        <v>309</v>
      </c>
      <c r="H53" s="59">
        <v>150</v>
      </c>
      <c r="I53" s="100" t="s">
        <v>320</v>
      </c>
      <c r="J53" s="100" t="s">
        <v>321</v>
      </c>
      <c r="K53" s="58">
        <v>2026</v>
      </c>
      <c r="L53" s="59">
        <v>150</v>
      </c>
      <c r="M53" s="58">
        <v>0</v>
      </c>
      <c r="N53" s="99" t="s">
        <v>322</v>
      </c>
      <c r="O53" s="58">
        <v>1276</v>
      </c>
      <c r="P53" s="58" t="s">
        <v>41</v>
      </c>
      <c r="Q53" s="58" t="s">
        <v>41</v>
      </c>
      <c r="R53" s="58" t="s">
        <v>41</v>
      </c>
      <c r="S53" s="58" t="s">
        <v>300</v>
      </c>
      <c r="T53" s="56" t="s">
        <v>43</v>
      </c>
      <c r="U53" s="56" t="s">
        <v>44</v>
      </c>
      <c r="V53" s="109" t="s">
        <v>323</v>
      </c>
    </row>
    <row r="54" spans="1:22" s="12" customFormat="1" ht="105">
      <c r="A54" s="34">
        <v>48</v>
      </c>
      <c r="B54" s="56" t="s">
        <v>129</v>
      </c>
      <c r="C54" s="56" t="s">
        <v>137</v>
      </c>
      <c r="D54" s="56" t="s">
        <v>138</v>
      </c>
      <c r="E54" s="56" t="s">
        <v>324</v>
      </c>
      <c r="F54" s="56" t="s">
        <v>296</v>
      </c>
      <c r="G54" s="56" t="s">
        <v>325</v>
      </c>
      <c r="H54" s="57">
        <v>29.88</v>
      </c>
      <c r="I54" s="100" t="s">
        <v>326</v>
      </c>
      <c r="J54" s="100" t="s">
        <v>327</v>
      </c>
      <c r="K54" s="58">
        <v>2026</v>
      </c>
      <c r="L54" s="57">
        <v>29.88</v>
      </c>
      <c r="M54" s="56">
        <v>0</v>
      </c>
      <c r="N54" s="56" t="s">
        <v>312</v>
      </c>
      <c r="O54" s="56">
        <v>307</v>
      </c>
      <c r="P54" s="56" t="s">
        <v>41</v>
      </c>
      <c r="Q54" s="56" t="s">
        <v>41</v>
      </c>
      <c r="R54" s="56" t="s">
        <v>41</v>
      </c>
      <c r="S54" s="56" t="s">
        <v>300</v>
      </c>
      <c r="T54" s="56" t="s">
        <v>43</v>
      </c>
      <c r="U54" s="56" t="s">
        <v>44</v>
      </c>
      <c r="V54" s="109" t="s">
        <v>328</v>
      </c>
    </row>
    <row r="55" spans="1:22" s="12" customFormat="1" ht="145" customHeight="1">
      <c r="A55" s="34">
        <v>49</v>
      </c>
      <c r="B55" s="56" t="s">
        <v>129</v>
      </c>
      <c r="C55" s="56" t="s">
        <v>137</v>
      </c>
      <c r="D55" s="56" t="s">
        <v>329</v>
      </c>
      <c r="E55" s="56" t="s">
        <v>330</v>
      </c>
      <c r="F55" s="56" t="s">
        <v>296</v>
      </c>
      <c r="G55" s="56" t="s">
        <v>331</v>
      </c>
      <c r="H55" s="57">
        <v>119.44</v>
      </c>
      <c r="I55" s="100" t="s">
        <v>332</v>
      </c>
      <c r="J55" s="100" t="s">
        <v>327</v>
      </c>
      <c r="K55" s="58">
        <v>2026</v>
      </c>
      <c r="L55" s="57">
        <v>119.44</v>
      </c>
      <c r="M55" s="56">
        <v>0</v>
      </c>
      <c r="N55" s="56" t="s">
        <v>312</v>
      </c>
      <c r="O55" s="56">
        <v>444</v>
      </c>
      <c r="P55" s="56" t="s">
        <v>41</v>
      </c>
      <c r="Q55" s="56" t="s">
        <v>41</v>
      </c>
      <c r="R55" s="56" t="s">
        <v>41</v>
      </c>
      <c r="S55" s="56" t="s">
        <v>300</v>
      </c>
      <c r="T55" s="56" t="s">
        <v>43</v>
      </c>
      <c r="U55" s="56" t="s">
        <v>44</v>
      </c>
      <c r="V55" s="109" t="s">
        <v>333</v>
      </c>
    </row>
    <row r="56" spans="1:22" s="14" customFormat="1" ht="165">
      <c r="A56" s="34">
        <v>50</v>
      </c>
      <c r="B56" s="37" t="s">
        <v>32</v>
      </c>
      <c r="C56" s="37" t="s">
        <v>33</v>
      </c>
      <c r="D56" s="37" t="s">
        <v>74</v>
      </c>
      <c r="E56" s="37" t="s">
        <v>334</v>
      </c>
      <c r="F56" s="34" t="s">
        <v>335</v>
      </c>
      <c r="G56" s="34" t="s">
        <v>336</v>
      </c>
      <c r="H56" s="36">
        <v>242.38</v>
      </c>
      <c r="I56" s="45" t="s">
        <v>337</v>
      </c>
      <c r="J56" s="101" t="s">
        <v>338</v>
      </c>
      <c r="K56" s="48">
        <v>2026</v>
      </c>
      <c r="L56" s="48">
        <v>242.38</v>
      </c>
      <c r="M56" s="48">
        <v>0</v>
      </c>
      <c r="N56" s="69" t="s">
        <v>339</v>
      </c>
      <c r="O56" s="48" t="s">
        <v>340</v>
      </c>
      <c r="P56" s="35" t="s">
        <v>41</v>
      </c>
      <c r="Q56" s="35" t="s">
        <v>41</v>
      </c>
      <c r="R56" s="35" t="s">
        <v>41</v>
      </c>
      <c r="S56" s="34" t="s">
        <v>341</v>
      </c>
      <c r="T56" s="34" t="s">
        <v>43</v>
      </c>
      <c r="U56" s="35" t="s">
        <v>44</v>
      </c>
      <c r="V56" s="69" t="s">
        <v>342</v>
      </c>
    </row>
    <row r="57" spans="1:22" s="14" customFormat="1" ht="195">
      <c r="A57" s="34">
        <v>51</v>
      </c>
      <c r="B57" s="37" t="s">
        <v>32</v>
      </c>
      <c r="C57" s="37" t="s">
        <v>33</v>
      </c>
      <c r="D57" s="37" t="s">
        <v>74</v>
      </c>
      <c r="E57" s="37" t="s">
        <v>343</v>
      </c>
      <c r="F57" s="34" t="s">
        <v>335</v>
      </c>
      <c r="G57" s="34" t="s">
        <v>344</v>
      </c>
      <c r="H57" s="36">
        <v>286.36</v>
      </c>
      <c r="I57" s="45" t="s">
        <v>345</v>
      </c>
      <c r="J57" s="101" t="s">
        <v>346</v>
      </c>
      <c r="K57" s="48">
        <v>2026</v>
      </c>
      <c r="L57" s="36">
        <v>286.36</v>
      </c>
      <c r="M57" s="48">
        <v>0</v>
      </c>
      <c r="N57" s="69" t="s">
        <v>347</v>
      </c>
      <c r="O57" s="48" t="s">
        <v>348</v>
      </c>
      <c r="P57" s="35" t="s">
        <v>41</v>
      </c>
      <c r="Q57" s="35" t="s">
        <v>41</v>
      </c>
      <c r="R57" s="35" t="s">
        <v>41</v>
      </c>
      <c r="S57" s="34" t="s">
        <v>341</v>
      </c>
      <c r="T57" s="34" t="s">
        <v>43</v>
      </c>
      <c r="U57" s="35" t="s">
        <v>44</v>
      </c>
      <c r="V57" s="69" t="s">
        <v>349</v>
      </c>
    </row>
    <row r="58" spans="1:22" s="14" customFormat="1" ht="225">
      <c r="A58" s="34">
        <v>52</v>
      </c>
      <c r="B58" s="37" t="s">
        <v>32</v>
      </c>
      <c r="C58" s="37" t="s">
        <v>33</v>
      </c>
      <c r="D58" s="37" t="s">
        <v>74</v>
      </c>
      <c r="E58" s="37" t="s">
        <v>350</v>
      </c>
      <c r="F58" s="34" t="s">
        <v>335</v>
      </c>
      <c r="G58" s="34" t="s">
        <v>351</v>
      </c>
      <c r="H58" s="36">
        <v>72.430000000000007</v>
      </c>
      <c r="I58" s="45" t="s">
        <v>352</v>
      </c>
      <c r="J58" s="101" t="s">
        <v>353</v>
      </c>
      <c r="K58" s="48">
        <v>2026</v>
      </c>
      <c r="L58" s="36">
        <v>72.430000000000007</v>
      </c>
      <c r="M58" s="48">
        <v>0</v>
      </c>
      <c r="N58" s="69" t="s">
        <v>354</v>
      </c>
      <c r="O58" s="48" t="s">
        <v>355</v>
      </c>
      <c r="P58" s="35" t="s">
        <v>41</v>
      </c>
      <c r="Q58" s="35" t="s">
        <v>41</v>
      </c>
      <c r="R58" s="35" t="s">
        <v>41</v>
      </c>
      <c r="S58" s="34" t="s">
        <v>341</v>
      </c>
      <c r="T58" s="34" t="s">
        <v>43</v>
      </c>
      <c r="U58" s="35" t="s">
        <v>44</v>
      </c>
      <c r="V58" s="69" t="s">
        <v>356</v>
      </c>
    </row>
    <row r="59" spans="1:22" s="14" customFormat="1" ht="208" customHeight="1">
      <c r="A59" s="34">
        <v>53</v>
      </c>
      <c r="B59" s="37" t="s">
        <v>32</v>
      </c>
      <c r="C59" s="37" t="s">
        <v>33</v>
      </c>
      <c r="D59" s="37" t="s">
        <v>74</v>
      </c>
      <c r="E59" s="37" t="s">
        <v>357</v>
      </c>
      <c r="F59" s="34" t="s">
        <v>335</v>
      </c>
      <c r="G59" s="34" t="s">
        <v>358</v>
      </c>
      <c r="H59" s="36">
        <v>324.14</v>
      </c>
      <c r="I59" s="45" t="s">
        <v>359</v>
      </c>
      <c r="J59" s="101" t="s">
        <v>360</v>
      </c>
      <c r="K59" s="48">
        <v>2026</v>
      </c>
      <c r="L59" s="36">
        <v>324.14</v>
      </c>
      <c r="M59" s="48">
        <v>0</v>
      </c>
      <c r="N59" s="69" t="s">
        <v>361</v>
      </c>
      <c r="O59" s="48" t="s">
        <v>362</v>
      </c>
      <c r="P59" s="35" t="s">
        <v>41</v>
      </c>
      <c r="Q59" s="35" t="s">
        <v>41</v>
      </c>
      <c r="R59" s="35" t="s">
        <v>41</v>
      </c>
      <c r="S59" s="34" t="s">
        <v>341</v>
      </c>
      <c r="T59" s="34" t="s">
        <v>43</v>
      </c>
      <c r="U59" s="35" t="s">
        <v>44</v>
      </c>
      <c r="V59" s="69" t="s">
        <v>363</v>
      </c>
    </row>
    <row r="60" spans="1:22" s="14" customFormat="1" ht="240">
      <c r="A60" s="34">
        <v>54</v>
      </c>
      <c r="B60" s="37" t="s">
        <v>32</v>
      </c>
      <c r="C60" s="34" t="s">
        <v>33</v>
      </c>
      <c r="D60" s="34" t="s">
        <v>74</v>
      </c>
      <c r="E60" s="34" t="s">
        <v>364</v>
      </c>
      <c r="F60" s="34" t="s">
        <v>335</v>
      </c>
      <c r="G60" s="34" t="s">
        <v>365</v>
      </c>
      <c r="H60" s="48">
        <v>70.13</v>
      </c>
      <c r="I60" s="45" t="s">
        <v>366</v>
      </c>
      <c r="J60" s="101" t="s">
        <v>367</v>
      </c>
      <c r="K60" s="48">
        <v>2026</v>
      </c>
      <c r="L60" s="48">
        <v>70.13</v>
      </c>
      <c r="M60" s="48">
        <v>0</v>
      </c>
      <c r="N60" s="69" t="s">
        <v>368</v>
      </c>
      <c r="O60" s="48" t="s">
        <v>369</v>
      </c>
      <c r="P60" s="35" t="s">
        <v>41</v>
      </c>
      <c r="Q60" s="35" t="s">
        <v>41</v>
      </c>
      <c r="R60" s="35" t="s">
        <v>41</v>
      </c>
      <c r="S60" s="34" t="s">
        <v>341</v>
      </c>
      <c r="T60" s="34" t="s">
        <v>43</v>
      </c>
      <c r="U60" s="110" t="s">
        <v>44</v>
      </c>
      <c r="V60" s="69" t="s">
        <v>370</v>
      </c>
    </row>
    <row r="61" spans="1:22" s="14" customFormat="1" ht="225">
      <c r="A61" s="34">
        <v>55</v>
      </c>
      <c r="B61" s="35" t="s">
        <v>32</v>
      </c>
      <c r="C61" s="35" t="s">
        <v>33</v>
      </c>
      <c r="D61" s="35" t="s">
        <v>265</v>
      </c>
      <c r="E61" s="35" t="s">
        <v>371</v>
      </c>
      <c r="F61" s="34" t="s">
        <v>335</v>
      </c>
      <c r="G61" s="48" t="s">
        <v>365</v>
      </c>
      <c r="H61" s="48">
        <v>80</v>
      </c>
      <c r="I61" s="45" t="s">
        <v>372</v>
      </c>
      <c r="J61" s="102" t="s">
        <v>373</v>
      </c>
      <c r="K61" s="102"/>
      <c r="L61" s="57">
        <v>80</v>
      </c>
      <c r="M61" s="102"/>
      <c r="N61" s="69" t="s">
        <v>374</v>
      </c>
      <c r="O61" s="48">
        <v>1630</v>
      </c>
      <c r="P61" s="34" t="s">
        <v>41</v>
      </c>
      <c r="Q61" s="34" t="s">
        <v>41</v>
      </c>
      <c r="R61" s="34" t="s">
        <v>41</v>
      </c>
      <c r="S61" s="34" t="s">
        <v>341</v>
      </c>
      <c r="T61" s="34" t="s">
        <v>43</v>
      </c>
      <c r="U61" s="111" t="s">
        <v>44</v>
      </c>
      <c r="V61" s="69" t="s">
        <v>375</v>
      </c>
    </row>
    <row r="62" spans="1:22" s="14" customFormat="1" ht="269" customHeight="1">
      <c r="A62" s="34">
        <v>56</v>
      </c>
      <c r="B62" s="35" t="s">
        <v>32</v>
      </c>
      <c r="C62" s="35" t="s">
        <v>33</v>
      </c>
      <c r="D62" s="35" t="s">
        <v>265</v>
      </c>
      <c r="E62" s="35" t="s">
        <v>376</v>
      </c>
      <c r="F62" s="34" t="s">
        <v>335</v>
      </c>
      <c r="G62" s="48" t="s">
        <v>358</v>
      </c>
      <c r="H62" s="48">
        <v>100</v>
      </c>
      <c r="I62" s="45" t="s">
        <v>377</v>
      </c>
      <c r="J62" s="45" t="s">
        <v>378</v>
      </c>
      <c r="K62" s="67">
        <v>2026</v>
      </c>
      <c r="L62" s="48">
        <v>100</v>
      </c>
      <c r="M62" s="67">
        <v>0</v>
      </c>
      <c r="N62" s="69" t="s">
        <v>379</v>
      </c>
      <c r="O62" s="48">
        <v>2096</v>
      </c>
      <c r="P62" s="34" t="s">
        <v>41</v>
      </c>
      <c r="Q62" s="34" t="s">
        <v>41</v>
      </c>
      <c r="R62" s="34" t="s">
        <v>41</v>
      </c>
      <c r="S62" s="34" t="s">
        <v>341</v>
      </c>
      <c r="T62" s="34" t="s">
        <v>43</v>
      </c>
      <c r="U62" s="111" t="s">
        <v>44</v>
      </c>
      <c r="V62" s="69" t="s">
        <v>380</v>
      </c>
    </row>
    <row r="63" spans="1:22" s="15" customFormat="1" ht="225">
      <c r="A63" s="34">
        <v>57</v>
      </c>
      <c r="B63" s="46" t="s">
        <v>32</v>
      </c>
      <c r="C63" s="46" t="s">
        <v>33</v>
      </c>
      <c r="D63" s="46" t="s">
        <v>46</v>
      </c>
      <c r="E63" s="46" t="s">
        <v>381</v>
      </c>
      <c r="F63" s="34" t="s">
        <v>335</v>
      </c>
      <c r="G63" s="47" t="s">
        <v>336</v>
      </c>
      <c r="H63" s="47">
        <v>70</v>
      </c>
      <c r="I63" s="81" t="s">
        <v>382</v>
      </c>
      <c r="J63" s="81" t="s">
        <v>383</v>
      </c>
      <c r="K63" s="103">
        <v>2026</v>
      </c>
      <c r="L63" s="47">
        <v>70</v>
      </c>
      <c r="M63" s="103">
        <v>0</v>
      </c>
      <c r="N63" s="104" t="s">
        <v>384</v>
      </c>
      <c r="O63" s="47">
        <v>353</v>
      </c>
      <c r="P63" s="82" t="s">
        <v>41</v>
      </c>
      <c r="Q63" s="82" t="s">
        <v>41</v>
      </c>
      <c r="R63" s="82" t="s">
        <v>41</v>
      </c>
      <c r="S63" s="82" t="s">
        <v>341</v>
      </c>
      <c r="T63" s="82" t="s">
        <v>43</v>
      </c>
      <c r="U63" s="112" t="s">
        <v>44</v>
      </c>
      <c r="V63" s="104" t="s">
        <v>385</v>
      </c>
    </row>
    <row r="64" spans="1:22" s="14" customFormat="1" ht="176" customHeight="1">
      <c r="A64" s="34">
        <v>58</v>
      </c>
      <c r="B64" s="35" t="s">
        <v>32</v>
      </c>
      <c r="C64" s="35" t="s">
        <v>33</v>
      </c>
      <c r="D64" s="35" t="s">
        <v>46</v>
      </c>
      <c r="E64" s="35" t="s">
        <v>386</v>
      </c>
      <c r="F64" s="34" t="s">
        <v>335</v>
      </c>
      <c r="G64" s="48" t="s">
        <v>387</v>
      </c>
      <c r="H64" s="48">
        <v>77</v>
      </c>
      <c r="I64" s="45" t="s">
        <v>388</v>
      </c>
      <c r="J64" s="45" t="s">
        <v>389</v>
      </c>
      <c r="K64" s="67">
        <v>2026</v>
      </c>
      <c r="L64" s="48">
        <v>77</v>
      </c>
      <c r="M64" s="67">
        <v>0</v>
      </c>
      <c r="N64" s="69" t="s">
        <v>390</v>
      </c>
      <c r="O64" s="48">
        <v>409</v>
      </c>
      <c r="P64" s="34" t="s">
        <v>41</v>
      </c>
      <c r="Q64" s="34" t="s">
        <v>41</v>
      </c>
      <c r="R64" s="34" t="s">
        <v>41</v>
      </c>
      <c r="S64" s="34" t="s">
        <v>341</v>
      </c>
      <c r="T64" s="34" t="s">
        <v>43</v>
      </c>
      <c r="U64" s="111" t="s">
        <v>44</v>
      </c>
      <c r="V64" s="69" t="s">
        <v>391</v>
      </c>
    </row>
    <row r="65" spans="1:22" s="11" customFormat="1" ht="230" customHeight="1">
      <c r="A65" s="34">
        <v>59</v>
      </c>
      <c r="B65" s="35" t="s">
        <v>32</v>
      </c>
      <c r="C65" s="35" t="s">
        <v>33</v>
      </c>
      <c r="D65" s="35" t="s">
        <v>265</v>
      </c>
      <c r="E65" s="35" t="s">
        <v>392</v>
      </c>
      <c r="F65" s="34" t="s">
        <v>335</v>
      </c>
      <c r="G65" s="48" t="s">
        <v>393</v>
      </c>
      <c r="H65" s="48">
        <v>100</v>
      </c>
      <c r="I65" s="45" t="s">
        <v>394</v>
      </c>
      <c r="J65" s="45" t="s">
        <v>395</v>
      </c>
      <c r="K65" s="67">
        <v>2026</v>
      </c>
      <c r="L65" s="48">
        <v>100</v>
      </c>
      <c r="M65" s="67">
        <v>0</v>
      </c>
      <c r="N65" s="69" t="s">
        <v>396</v>
      </c>
      <c r="O65" s="48">
        <v>574</v>
      </c>
      <c r="P65" s="34" t="s">
        <v>41</v>
      </c>
      <c r="Q65" s="34" t="s">
        <v>41</v>
      </c>
      <c r="R65" s="34" t="s">
        <v>41</v>
      </c>
      <c r="S65" s="34" t="s">
        <v>341</v>
      </c>
      <c r="T65" s="34" t="s">
        <v>97</v>
      </c>
      <c r="U65" s="111" t="s">
        <v>44</v>
      </c>
      <c r="V65" s="69" t="s">
        <v>397</v>
      </c>
    </row>
    <row r="66" spans="1:22" s="11" customFormat="1" ht="252" customHeight="1">
      <c r="A66" s="34">
        <v>60</v>
      </c>
      <c r="B66" s="35" t="s">
        <v>32</v>
      </c>
      <c r="C66" s="35" t="s">
        <v>33</v>
      </c>
      <c r="D66" s="35" t="s">
        <v>265</v>
      </c>
      <c r="E66" s="35" t="s">
        <v>398</v>
      </c>
      <c r="F66" s="34" t="s">
        <v>335</v>
      </c>
      <c r="G66" s="48" t="s">
        <v>399</v>
      </c>
      <c r="H66" s="48">
        <v>174</v>
      </c>
      <c r="I66" s="45" t="s">
        <v>400</v>
      </c>
      <c r="J66" s="45" t="s">
        <v>401</v>
      </c>
      <c r="K66" s="67">
        <v>2026</v>
      </c>
      <c r="L66" s="48">
        <v>174</v>
      </c>
      <c r="M66" s="67">
        <v>0</v>
      </c>
      <c r="N66" s="69" t="s">
        <v>402</v>
      </c>
      <c r="O66" s="48">
        <v>734</v>
      </c>
      <c r="P66" s="34" t="s">
        <v>41</v>
      </c>
      <c r="Q66" s="34" t="s">
        <v>41</v>
      </c>
      <c r="R66" s="34" t="s">
        <v>41</v>
      </c>
      <c r="S66" s="34" t="s">
        <v>341</v>
      </c>
      <c r="T66" s="34" t="s">
        <v>97</v>
      </c>
      <c r="U66" s="111" t="s">
        <v>44</v>
      </c>
      <c r="V66" s="69" t="s">
        <v>403</v>
      </c>
    </row>
    <row r="67" spans="1:22" s="6" customFormat="1" ht="342" customHeight="1">
      <c r="A67" s="34">
        <v>61</v>
      </c>
      <c r="B67" s="35" t="s">
        <v>32</v>
      </c>
      <c r="C67" s="35" t="s">
        <v>33</v>
      </c>
      <c r="D67" s="35" t="s">
        <v>46</v>
      </c>
      <c r="E67" s="35" t="s">
        <v>404</v>
      </c>
      <c r="F67" s="35" t="s">
        <v>405</v>
      </c>
      <c r="G67" s="35" t="s">
        <v>406</v>
      </c>
      <c r="H67" s="48">
        <v>228</v>
      </c>
      <c r="I67" s="34" t="s">
        <v>407</v>
      </c>
      <c r="J67" s="34" t="s">
        <v>408</v>
      </c>
      <c r="K67" s="48">
        <v>2026</v>
      </c>
      <c r="L67" s="48">
        <v>228</v>
      </c>
      <c r="M67" s="48">
        <v>0</v>
      </c>
      <c r="N67" s="34" t="s">
        <v>409</v>
      </c>
      <c r="O67" s="48" t="s">
        <v>410</v>
      </c>
      <c r="P67" s="35" t="s">
        <v>41</v>
      </c>
      <c r="Q67" s="35" t="s">
        <v>41</v>
      </c>
      <c r="R67" s="35" t="s">
        <v>41</v>
      </c>
      <c r="S67" s="35" t="s">
        <v>411</v>
      </c>
      <c r="T67" s="35" t="s">
        <v>43</v>
      </c>
      <c r="U67" s="35" t="s">
        <v>44</v>
      </c>
      <c r="V67" s="45" t="s">
        <v>412</v>
      </c>
    </row>
    <row r="68" spans="1:22" s="6" customFormat="1" ht="180">
      <c r="A68" s="34">
        <v>62</v>
      </c>
      <c r="B68" s="35" t="s">
        <v>32</v>
      </c>
      <c r="C68" s="35" t="s">
        <v>33</v>
      </c>
      <c r="D68" s="35" t="s">
        <v>34</v>
      </c>
      <c r="E68" s="35" t="s">
        <v>413</v>
      </c>
      <c r="F68" s="35" t="s">
        <v>405</v>
      </c>
      <c r="G68" s="35" t="s">
        <v>414</v>
      </c>
      <c r="H68" s="48">
        <v>158</v>
      </c>
      <c r="I68" s="34" t="s">
        <v>415</v>
      </c>
      <c r="J68" s="34" t="s">
        <v>416</v>
      </c>
      <c r="K68" s="48">
        <v>2026</v>
      </c>
      <c r="L68" s="48">
        <v>158</v>
      </c>
      <c r="M68" s="48">
        <v>0</v>
      </c>
      <c r="N68" s="36" t="s">
        <v>417</v>
      </c>
      <c r="O68" s="48" t="s">
        <v>418</v>
      </c>
      <c r="P68" s="35" t="s">
        <v>41</v>
      </c>
      <c r="Q68" s="35" t="s">
        <v>41</v>
      </c>
      <c r="R68" s="35" t="s">
        <v>41</v>
      </c>
      <c r="S68" s="35" t="s">
        <v>411</v>
      </c>
      <c r="T68" s="35" t="s">
        <v>43</v>
      </c>
      <c r="U68" s="35" t="s">
        <v>44</v>
      </c>
      <c r="V68" s="45" t="s">
        <v>419</v>
      </c>
    </row>
    <row r="69" spans="1:22" s="6" customFormat="1" ht="180">
      <c r="A69" s="34">
        <v>63</v>
      </c>
      <c r="B69" s="35" t="s">
        <v>32</v>
      </c>
      <c r="C69" s="35" t="s">
        <v>33</v>
      </c>
      <c r="D69" s="35" t="s">
        <v>34</v>
      </c>
      <c r="E69" s="35" t="s">
        <v>420</v>
      </c>
      <c r="F69" s="35" t="s">
        <v>405</v>
      </c>
      <c r="G69" s="35" t="s">
        <v>421</v>
      </c>
      <c r="H69" s="48">
        <v>206</v>
      </c>
      <c r="I69" s="45" t="s">
        <v>422</v>
      </c>
      <c r="J69" s="34" t="s">
        <v>423</v>
      </c>
      <c r="K69" s="48">
        <v>2026</v>
      </c>
      <c r="L69" s="48">
        <v>206</v>
      </c>
      <c r="M69" s="48">
        <v>0</v>
      </c>
      <c r="N69" s="69" t="s">
        <v>424</v>
      </c>
      <c r="O69" s="48" t="s">
        <v>425</v>
      </c>
      <c r="P69" s="35" t="s">
        <v>41</v>
      </c>
      <c r="Q69" s="35" t="s">
        <v>41</v>
      </c>
      <c r="R69" s="35" t="s">
        <v>41</v>
      </c>
      <c r="S69" s="35" t="s">
        <v>411</v>
      </c>
      <c r="T69" s="35" t="s">
        <v>43</v>
      </c>
      <c r="U69" s="35" t="s">
        <v>44</v>
      </c>
      <c r="V69" s="45" t="s">
        <v>426</v>
      </c>
    </row>
    <row r="70" spans="1:22" s="6" customFormat="1" ht="113" customHeight="1">
      <c r="A70" s="34">
        <v>64</v>
      </c>
      <c r="B70" s="35" t="s">
        <v>32</v>
      </c>
      <c r="C70" s="35" t="s">
        <v>33</v>
      </c>
      <c r="D70" s="35" t="s">
        <v>34</v>
      </c>
      <c r="E70" s="35" t="s">
        <v>427</v>
      </c>
      <c r="F70" s="35" t="s">
        <v>405</v>
      </c>
      <c r="G70" s="35" t="s">
        <v>428</v>
      </c>
      <c r="H70" s="48">
        <v>160</v>
      </c>
      <c r="I70" s="35" t="s">
        <v>429</v>
      </c>
      <c r="J70" s="35" t="s">
        <v>430</v>
      </c>
      <c r="K70" s="35">
        <v>2026</v>
      </c>
      <c r="L70" s="48">
        <v>160</v>
      </c>
      <c r="M70" s="35">
        <v>0</v>
      </c>
      <c r="N70" s="36" t="s">
        <v>431</v>
      </c>
      <c r="O70" s="35" t="s">
        <v>432</v>
      </c>
      <c r="P70" s="35" t="s">
        <v>41</v>
      </c>
      <c r="Q70" s="35" t="s">
        <v>41</v>
      </c>
      <c r="R70" s="35" t="s">
        <v>41</v>
      </c>
      <c r="S70" s="35" t="s">
        <v>411</v>
      </c>
      <c r="T70" s="35" t="s">
        <v>43</v>
      </c>
      <c r="U70" s="35" t="s">
        <v>44</v>
      </c>
      <c r="V70" s="45" t="s">
        <v>433</v>
      </c>
    </row>
    <row r="71" spans="1:22" s="6" customFormat="1" ht="273" customHeight="1">
      <c r="A71" s="34">
        <v>65</v>
      </c>
      <c r="B71" s="35" t="s">
        <v>32</v>
      </c>
      <c r="C71" s="35" t="s">
        <v>122</v>
      </c>
      <c r="D71" s="35" t="s">
        <v>122</v>
      </c>
      <c r="E71" s="35" t="s">
        <v>434</v>
      </c>
      <c r="F71" s="35" t="s">
        <v>405</v>
      </c>
      <c r="G71" s="48" t="s">
        <v>406</v>
      </c>
      <c r="H71" s="48">
        <v>700</v>
      </c>
      <c r="I71" s="45" t="s">
        <v>435</v>
      </c>
      <c r="J71" s="45" t="s">
        <v>436</v>
      </c>
      <c r="K71" s="48">
        <v>2026</v>
      </c>
      <c r="L71" s="48">
        <v>700</v>
      </c>
      <c r="M71" s="48">
        <v>0</v>
      </c>
      <c r="N71" s="109" t="s">
        <v>437</v>
      </c>
      <c r="O71" s="48" t="s">
        <v>438</v>
      </c>
      <c r="P71" s="35" t="s">
        <v>41</v>
      </c>
      <c r="Q71" s="35" t="s">
        <v>41</v>
      </c>
      <c r="R71" s="35" t="s">
        <v>41</v>
      </c>
      <c r="S71" s="35" t="s">
        <v>411</v>
      </c>
      <c r="T71" s="35" t="s">
        <v>127</v>
      </c>
      <c r="U71" s="35" t="s">
        <v>44</v>
      </c>
      <c r="V71" s="109" t="s">
        <v>439</v>
      </c>
    </row>
    <row r="72" spans="1:22" s="5" customFormat="1" ht="105">
      <c r="A72" s="34">
        <v>66</v>
      </c>
      <c r="B72" s="34" t="s">
        <v>32</v>
      </c>
      <c r="C72" s="34" t="s">
        <v>284</v>
      </c>
      <c r="D72" s="34" t="s">
        <v>74</v>
      </c>
      <c r="E72" s="34" t="s">
        <v>440</v>
      </c>
      <c r="F72" s="35" t="s">
        <v>405</v>
      </c>
      <c r="G72" s="34" t="s">
        <v>441</v>
      </c>
      <c r="H72" s="36">
        <v>69.19</v>
      </c>
      <c r="I72" s="45" t="s">
        <v>442</v>
      </c>
      <c r="J72" s="34" t="s">
        <v>443</v>
      </c>
      <c r="K72" s="34">
        <v>2026</v>
      </c>
      <c r="L72" s="36">
        <v>69.19</v>
      </c>
      <c r="M72" s="34">
        <v>0</v>
      </c>
      <c r="N72" s="69" t="s">
        <v>444</v>
      </c>
      <c r="O72" s="34" t="s">
        <v>445</v>
      </c>
      <c r="P72" s="34" t="s">
        <v>41</v>
      </c>
      <c r="Q72" s="34" t="s">
        <v>41</v>
      </c>
      <c r="R72" s="34" t="s">
        <v>41</v>
      </c>
      <c r="S72" s="34" t="s">
        <v>411</v>
      </c>
      <c r="T72" s="34" t="s">
        <v>43</v>
      </c>
      <c r="U72" s="34" t="s">
        <v>44</v>
      </c>
      <c r="V72" s="45" t="s">
        <v>446</v>
      </c>
    </row>
    <row r="73" spans="1:22" s="5" customFormat="1" ht="90">
      <c r="A73" s="34">
        <v>67</v>
      </c>
      <c r="B73" s="34" t="s">
        <v>32</v>
      </c>
      <c r="C73" s="34" t="s">
        <v>284</v>
      </c>
      <c r="D73" s="34" t="s">
        <v>74</v>
      </c>
      <c r="E73" s="34" t="s">
        <v>447</v>
      </c>
      <c r="F73" s="35" t="s">
        <v>405</v>
      </c>
      <c r="G73" s="34" t="s">
        <v>448</v>
      </c>
      <c r="H73" s="36">
        <v>30.72</v>
      </c>
      <c r="I73" s="34" t="s">
        <v>449</v>
      </c>
      <c r="J73" s="34" t="s">
        <v>450</v>
      </c>
      <c r="K73" s="34">
        <v>2026</v>
      </c>
      <c r="L73" s="36">
        <v>30.72</v>
      </c>
      <c r="M73" s="34">
        <v>0</v>
      </c>
      <c r="N73" s="69" t="s">
        <v>451</v>
      </c>
      <c r="O73" s="34" t="s">
        <v>452</v>
      </c>
      <c r="P73" s="34" t="s">
        <v>41</v>
      </c>
      <c r="Q73" s="34" t="s">
        <v>41</v>
      </c>
      <c r="R73" s="34" t="s">
        <v>41</v>
      </c>
      <c r="S73" s="34" t="s">
        <v>411</v>
      </c>
      <c r="T73" s="34" t="s">
        <v>43</v>
      </c>
      <c r="U73" s="34" t="s">
        <v>44</v>
      </c>
      <c r="V73" s="45" t="s">
        <v>453</v>
      </c>
    </row>
    <row r="74" spans="1:22" s="5" customFormat="1" ht="90">
      <c r="A74" s="34">
        <v>68</v>
      </c>
      <c r="B74" s="34" t="s">
        <v>32</v>
      </c>
      <c r="C74" s="34" t="s">
        <v>284</v>
      </c>
      <c r="D74" s="34" t="s">
        <v>74</v>
      </c>
      <c r="E74" s="34" t="s">
        <v>454</v>
      </c>
      <c r="F74" s="35" t="s">
        <v>405</v>
      </c>
      <c r="G74" s="34" t="s">
        <v>455</v>
      </c>
      <c r="H74" s="36">
        <v>100.45</v>
      </c>
      <c r="I74" s="45" t="s">
        <v>456</v>
      </c>
      <c r="J74" s="34" t="s">
        <v>457</v>
      </c>
      <c r="K74" s="34">
        <v>2026</v>
      </c>
      <c r="L74" s="36">
        <v>100.45</v>
      </c>
      <c r="M74" s="34">
        <v>0</v>
      </c>
      <c r="N74" s="69" t="s">
        <v>451</v>
      </c>
      <c r="O74" s="34" t="s">
        <v>458</v>
      </c>
      <c r="P74" s="34" t="s">
        <v>41</v>
      </c>
      <c r="Q74" s="34" t="s">
        <v>41</v>
      </c>
      <c r="R74" s="34" t="s">
        <v>41</v>
      </c>
      <c r="S74" s="34" t="s">
        <v>411</v>
      </c>
      <c r="T74" s="34" t="s">
        <v>43</v>
      </c>
      <c r="U74" s="34" t="s">
        <v>44</v>
      </c>
      <c r="V74" s="45" t="s">
        <v>459</v>
      </c>
    </row>
    <row r="75" spans="1:22" s="5" customFormat="1" ht="90">
      <c r="A75" s="34">
        <v>69</v>
      </c>
      <c r="B75" s="34" t="s">
        <v>32</v>
      </c>
      <c r="C75" s="34" t="s">
        <v>284</v>
      </c>
      <c r="D75" s="34" t="s">
        <v>74</v>
      </c>
      <c r="E75" s="34" t="s">
        <v>460</v>
      </c>
      <c r="F75" s="35" t="s">
        <v>405</v>
      </c>
      <c r="G75" s="34" t="s">
        <v>406</v>
      </c>
      <c r="H75" s="36">
        <v>78.540000000000006</v>
      </c>
      <c r="I75" s="34" t="s">
        <v>461</v>
      </c>
      <c r="J75" s="34" t="s">
        <v>462</v>
      </c>
      <c r="K75" s="34">
        <v>2026</v>
      </c>
      <c r="L75" s="36">
        <v>78.540000000000006</v>
      </c>
      <c r="M75" s="34">
        <v>0</v>
      </c>
      <c r="N75" s="69" t="s">
        <v>463</v>
      </c>
      <c r="O75" s="34" t="s">
        <v>464</v>
      </c>
      <c r="P75" s="34" t="s">
        <v>41</v>
      </c>
      <c r="Q75" s="34" t="s">
        <v>41</v>
      </c>
      <c r="R75" s="34" t="s">
        <v>41</v>
      </c>
      <c r="S75" s="34" t="s">
        <v>411</v>
      </c>
      <c r="T75" s="34" t="s">
        <v>43</v>
      </c>
      <c r="U75" s="34" t="s">
        <v>44</v>
      </c>
      <c r="V75" s="45" t="s">
        <v>465</v>
      </c>
    </row>
    <row r="76" spans="1:22" s="16" customFormat="1" ht="79" customHeight="1">
      <c r="A76" s="34">
        <v>70</v>
      </c>
      <c r="B76" s="41" t="s">
        <v>32</v>
      </c>
      <c r="C76" s="41" t="s">
        <v>466</v>
      </c>
      <c r="D76" s="41" t="s">
        <v>467</v>
      </c>
      <c r="E76" s="113" t="s">
        <v>468</v>
      </c>
      <c r="F76" s="41" t="s">
        <v>68</v>
      </c>
      <c r="G76" s="41"/>
      <c r="H76" s="41">
        <v>300</v>
      </c>
      <c r="I76" s="34" t="s">
        <v>469</v>
      </c>
      <c r="J76" s="34" t="s">
        <v>470</v>
      </c>
      <c r="K76" s="41">
        <v>2026</v>
      </c>
      <c r="L76" s="41">
        <v>300</v>
      </c>
      <c r="M76" s="41"/>
      <c r="N76" s="34" t="s">
        <v>471</v>
      </c>
      <c r="O76" s="41">
        <v>2000</v>
      </c>
      <c r="P76" s="41" t="s">
        <v>44</v>
      </c>
      <c r="Q76" s="41" t="s">
        <v>41</v>
      </c>
      <c r="R76" s="41" t="s">
        <v>41</v>
      </c>
      <c r="S76" s="34" t="s">
        <v>472</v>
      </c>
      <c r="T76" s="41" t="s">
        <v>43</v>
      </c>
      <c r="U76" s="41" t="s">
        <v>44</v>
      </c>
      <c r="V76" s="67" t="s">
        <v>473</v>
      </c>
    </row>
    <row r="77" spans="1:22" s="16" customFormat="1" ht="137" customHeight="1">
      <c r="A77" s="34">
        <v>71</v>
      </c>
      <c r="B77" s="34" t="s">
        <v>474</v>
      </c>
      <c r="C77" s="34" t="s">
        <v>475</v>
      </c>
      <c r="D77" s="34" t="s">
        <v>476</v>
      </c>
      <c r="E77" s="34" t="s">
        <v>477</v>
      </c>
      <c r="F77" s="34" t="s">
        <v>68</v>
      </c>
      <c r="G77" s="34"/>
      <c r="H77" s="36">
        <v>50</v>
      </c>
      <c r="I77" s="34" t="s">
        <v>478</v>
      </c>
      <c r="J77" s="34" t="s">
        <v>479</v>
      </c>
      <c r="K77" s="34">
        <v>2026</v>
      </c>
      <c r="L77" s="36">
        <v>50</v>
      </c>
      <c r="M77" s="34"/>
      <c r="N77" s="56" t="s">
        <v>312</v>
      </c>
      <c r="O77" s="34">
        <v>1200</v>
      </c>
      <c r="P77" s="34" t="s">
        <v>44</v>
      </c>
      <c r="Q77" s="34" t="s">
        <v>41</v>
      </c>
      <c r="R77" s="34" t="s">
        <v>41</v>
      </c>
      <c r="S77" s="34" t="s">
        <v>472</v>
      </c>
      <c r="T77" s="34" t="s">
        <v>43</v>
      </c>
      <c r="U77" s="34" t="s">
        <v>44</v>
      </c>
      <c r="V77" s="67" t="s">
        <v>473</v>
      </c>
    </row>
    <row r="78" spans="1:22" s="17" customFormat="1" ht="142" customHeight="1">
      <c r="A78" s="34">
        <v>72</v>
      </c>
      <c r="B78" s="34" t="s">
        <v>32</v>
      </c>
      <c r="C78" s="34" t="s">
        <v>480</v>
      </c>
      <c r="D78" s="34" t="s">
        <v>34</v>
      </c>
      <c r="E78" s="34" t="s">
        <v>481</v>
      </c>
      <c r="F78" s="34" t="s">
        <v>68</v>
      </c>
      <c r="G78" s="34"/>
      <c r="H78" s="36">
        <v>70</v>
      </c>
      <c r="I78" s="34" t="s">
        <v>482</v>
      </c>
      <c r="J78" s="34" t="s">
        <v>483</v>
      </c>
      <c r="K78" s="34">
        <v>2026</v>
      </c>
      <c r="L78" s="36">
        <v>70</v>
      </c>
      <c r="M78" s="34">
        <v>0</v>
      </c>
      <c r="N78" s="36" t="s">
        <v>484</v>
      </c>
      <c r="O78" s="34">
        <v>20000</v>
      </c>
      <c r="P78" s="34" t="s">
        <v>41</v>
      </c>
      <c r="Q78" s="34" t="s">
        <v>41</v>
      </c>
      <c r="R78" s="34" t="s">
        <v>41</v>
      </c>
      <c r="S78" s="34" t="s">
        <v>472</v>
      </c>
      <c r="T78" s="34" t="s">
        <v>43</v>
      </c>
      <c r="U78" s="34" t="s">
        <v>44</v>
      </c>
      <c r="V78" s="45" t="s">
        <v>485</v>
      </c>
    </row>
    <row r="79" spans="1:22" s="16" customFormat="1" ht="217" customHeight="1">
      <c r="A79" s="34">
        <v>73</v>
      </c>
      <c r="B79" s="114" t="s">
        <v>32</v>
      </c>
      <c r="C79" s="35" t="s">
        <v>53</v>
      </c>
      <c r="D79" s="35" t="s">
        <v>486</v>
      </c>
      <c r="E79" s="109" t="s">
        <v>487</v>
      </c>
      <c r="F79" s="34" t="s">
        <v>36</v>
      </c>
      <c r="G79" s="48" t="s">
        <v>488</v>
      </c>
      <c r="H79" s="48">
        <v>300</v>
      </c>
      <c r="I79" s="45" t="s">
        <v>489</v>
      </c>
      <c r="J79" s="45" t="s">
        <v>490</v>
      </c>
      <c r="K79" s="87">
        <v>2026</v>
      </c>
      <c r="L79" s="48">
        <v>300</v>
      </c>
      <c r="M79" s="48"/>
      <c r="N79" s="109" t="s">
        <v>491</v>
      </c>
      <c r="O79" s="48">
        <v>9800</v>
      </c>
      <c r="P79" s="35" t="s">
        <v>41</v>
      </c>
      <c r="Q79" s="35" t="s">
        <v>41</v>
      </c>
      <c r="R79" s="35" t="s">
        <v>41</v>
      </c>
      <c r="S79" s="35" t="s">
        <v>492</v>
      </c>
      <c r="T79" s="35" t="s">
        <v>493</v>
      </c>
      <c r="U79" s="35" t="s">
        <v>44</v>
      </c>
      <c r="V79" s="133" t="s">
        <v>494</v>
      </c>
    </row>
    <row r="80" spans="1:22" s="18" customFormat="1" ht="206" customHeight="1">
      <c r="A80" s="34">
        <v>74</v>
      </c>
      <c r="B80" s="45" t="s">
        <v>32</v>
      </c>
      <c r="C80" s="45" t="s">
        <v>33</v>
      </c>
      <c r="D80" s="45" t="s">
        <v>167</v>
      </c>
      <c r="E80" s="45" t="s">
        <v>495</v>
      </c>
      <c r="F80" s="45" t="s">
        <v>496</v>
      </c>
      <c r="G80" s="45" t="s">
        <v>497</v>
      </c>
      <c r="H80" s="34">
        <v>205</v>
      </c>
      <c r="I80" s="45" t="s">
        <v>498</v>
      </c>
      <c r="J80" s="69" t="s">
        <v>499</v>
      </c>
      <c r="K80" s="45">
        <v>2026</v>
      </c>
      <c r="L80" s="34">
        <v>205</v>
      </c>
      <c r="M80" s="45">
        <v>0</v>
      </c>
      <c r="N80" s="69" t="s">
        <v>500</v>
      </c>
      <c r="O80" s="36">
        <v>2300</v>
      </c>
      <c r="P80" s="45" t="s">
        <v>41</v>
      </c>
      <c r="Q80" s="45" t="s">
        <v>41</v>
      </c>
      <c r="R80" s="45" t="s">
        <v>41</v>
      </c>
      <c r="S80" s="45" t="s">
        <v>501</v>
      </c>
      <c r="T80" s="45" t="s">
        <v>43</v>
      </c>
      <c r="U80" s="45" t="s">
        <v>44</v>
      </c>
      <c r="V80" s="45" t="s">
        <v>502</v>
      </c>
    </row>
    <row r="81" spans="1:22" s="18" customFormat="1" ht="204" customHeight="1">
      <c r="A81" s="34">
        <v>75</v>
      </c>
      <c r="B81" s="45" t="s">
        <v>32</v>
      </c>
      <c r="C81" s="45" t="s">
        <v>33</v>
      </c>
      <c r="D81" s="45" t="s">
        <v>167</v>
      </c>
      <c r="E81" s="45" t="s">
        <v>503</v>
      </c>
      <c r="F81" s="45" t="s">
        <v>496</v>
      </c>
      <c r="G81" s="45" t="s">
        <v>504</v>
      </c>
      <c r="H81" s="34">
        <v>212.54</v>
      </c>
      <c r="I81" s="45" t="s">
        <v>505</v>
      </c>
      <c r="J81" s="69" t="s">
        <v>506</v>
      </c>
      <c r="K81" s="45">
        <v>2026</v>
      </c>
      <c r="L81" s="34">
        <v>212.54</v>
      </c>
      <c r="M81" s="45">
        <v>0</v>
      </c>
      <c r="N81" s="69" t="s">
        <v>507</v>
      </c>
      <c r="O81" s="36">
        <v>1300</v>
      </c>
      <c r="P81" s="45" t="s">
        <v>41</v>
      </c>
      <c r="Q81" s="45" t="s">
        <v>41</v>
      </c>
      <c r="R81" s="45" t="s">
        <v>41</v>
      </c>
      <c r="S81" s="45" t="s">
        <v>501</v>
      </c>
      <c r="T81" s="45" t="s">
        <v>43</v>
      </c>
      <c r="U81" s="45" t="s">
        <v>44</v>
      </c>
      <c r="V81" s="45" t="s">
        <v>508</v>
      </c>
    </row>
    <row r="82" spans="1:22" s="18" customFormat="1" ht="150">
      <c r="A82" s="34">
        <v>76</v>
      </c>
      <c r="B82" s="45" t="s">
        <v>32</v>
      </c>
      <c r="C82" s="45" t="s">
        <v>33</v>
      </c>
      <c r="D82" s="45" t="s">
        <v>74</v>
      </c>
      <c r="E82" s="45" t="s">
        <v>509</v>
      </c>
      <c r="F82" s="45" t="s">
        <v>496</v>
      </c>
      <c r="G82" s="45" t="s">
        <v>510</v>
      </c>
      <c r="H82" s="34">
        <v>71.83</v>
      </c>
      <c r="I82" s="45" t="s">
        <v>511</v>
      </c>
      <c r="J82" s="69" t="s">
        <v>512</v>
      </c>
      <c r="K82" s="45">
        <v>2026</v>
      </c>
      <c r="L82" s="34">
        <v>71.83</v>
      </c>
      <c r="M82" s="45">
        <v>0</v>
      </c>
      <c r="N82" s="69" t="s">
        <v>513</v>
      </c>
      <c r="O82" s="36">
        <v>347</v>
      </c>
      <c r="P82" s="45" t="s">
        <v>41</v>
      </c>
      <c r="Q82" s="45" t="s">
        <v>41</v>
      </c>
      <c r="R82" s="45" t="s">
        <v>41</v>
      </c>
      <c r="S82" s="45" t="s">
        <v>501</v>
      </c>
      <c r="T82" s="45" t="s">
        <v>43</v>
      </c>
      <c r="U82" s="45" t="s">
        <v>44</v>
      </c>
      <c r="V82" s="34" t="s">
        <v>514</v>
      </c>
    </row>
    <row r="83" spans="1:22" s="18" customFormat="1" ht="199" customHeight="1">
      <c r="A83" s="34">
        <v>77</v>
      </c>
      <c r="B83" s="45" t="s">
        <v>32</v>
      </c>
      <c r="C83" s="45" t="s">
        <v>33</v>
      </c>
      <c r="D83" s="45" t="s">
        <v>167</v>
      </c>
      <c r="E83" s="45" t="s">
        <v>515</v>
      </c>
      <c r="F83" s="45" t="s">
        <v>496</v>
      </c>
      <c r="G83" s="45" t="s">
        <v>516</v>
      </c>
      <c r="H83" s="34">
        <v>44.72</v>
      </c>
      <c r="I83" s="45" t="s">
        <v>517</v>
      </c>
      <c r="J83" s="69" t="s">
        <v>518</v>
      </c>
      <c r="K83" s="45">
        <v>2026</v>
      </c>
      <c r="L83" s="34">
        <v>44.72</v>
      </c>
      <c r="M83" s="45">
        <v>0</v>
      </c>
      <c r="N83" s="69" t="s">
        <v>519</v>
      </c>
      <c r="O83" s="36">
        <v>248</v>
      </c>
      <c r="P83" s="45" t="s">
        <v>41</v>
      </c>
      <c r="Q83" s="45" t="s">
        <v>41</v>
      </c>
      <c r="R83" s="45" t="s">
        <v>41</v>
      </c>
      <c r="S83" s="45" t="s">
        <v>501</v>
      </c>
      <c r="T83" s="45" t="s">
        <v>43</v>
      </c>
      <c r="U83" s="45" t="s">
        <v>44</v>
      </c>
      <c r="V83" s="45" t="s">
        <v>520</v>
      </c>
    </row>
    <row r="84" spans="1:22" s="18" customFormat="1" ht="150">
      <c r="A84" s="34">
        <v>78</v>
      </c>
      <c r="B84" s="45" t="s">
        <v>32</v>
      </c>
      <c r="C84" s="45" t="s">
        <v>33</v>
      </c>
      <c r="D84" s="45" t="s">
        <v>167</v>
      </c>
      <c r="E84" s="45" t="s">
        <v>521</v>
      </c>
      <c r="F84" s="45" t="s">
        <v>496</v>
      </c>
      <c r="G84" s="45" t="s">
        <v>522</v>
      </c>
      <c r="H84" s="34">
        <v>106.7</v>
      </c>
      <c r="I84" s="45" t="s">
        <v>523</v>
      </c>
      <c r="J84" s="69" t="s">
        <v>524</v>
      </c>
      <c r="K84" s="45">
        <v>2026</v>
      </c>
      <c r="L84" s="34">
        <v>106.7</v>
      </c>
      <c r="M84" s="45">
        <v>0</v>
      </c>
      <c r="N84" s="69" t="s">
        <v>525</v>
      </c>
      <c r="O84" s="36">
        <v>977</v>
      </c>
      <c r="P84" s="45" t="s">
        <v>41</v>
      </c>
      <c r="Q84" s="45" t="s">
        <v>41</v>
      </c>
      <c r="R84" s="45" t="s">
        <v>41</v>
      </c>
      <c r="S84" s="45" t="s">
        <v>501</v>
      </c>
      <c r="T84" s="45" t="s">
        <v>43</v>
      </c>
      <c r="U84" s="45" t="s">
        <v>44</v>
      </c>
      <c r="V84" s="45" t="s">
        <v>526</v>
      </c>
    </row>
    <row r="85" spans="1:22" s="18" customFormat="1" ht="202" customHeight="1">
      <c r="A85" s="34">
        <v>79</v>
      </c>
      <c r="B85" s="45" t="s">
        <v>32</v>
      </c>
      <c r="C85" s="45" t="s">
        <v>33</v>
      </c>
      <c r="D85" s="45" t="s">
        <v>167</v>
      </c>
      <c r="E85" s="45" t="s">
        <v>527</v>
      </c>
      <c r="F85" s="45" t="s">
        <v>496</v>
      </c>
      <c r="G85" s="45" t="s">
        <v>528</v>
      </c>
      <c r="H85" s="34">
        <v>68.84</v>
      </c>
      <c r="I85" s="45" t="s">
        <v>529</v>
      </c>
      <c r="J85" s="69" t="s">
        <v>530</v>
      </c>
      <c r="K85" s="45">
        <v>2026</v>
      </c>
      <c r="L85" s="34">
        <v>68.84</v>
      </c>
      <c r="M85" s="45">
        <v>0</v>
      </c>
      <c r="N85" s="69" t="s">
        <v>531</v>
      </c>
      <c r="O85" s="36">
        <v>426</v>
      </c>
      <c r="P85" s="45" t="s">
        <v>41</v>
      </c>
      <c r="Q85" s="45" t="s">
        <v>41</v>
      </c>
      <c r="R85" s="45" t="s">
        <v>41</v>
      </c>
      <c r="S85" s="45" t="s">
        <v>501</v>
      </c>
      <c r="T85" s="45" t="s">
        <v>43</v>
      </c>
      <c r="U85" s="45" t="s">
        <v>44</v>
      </c>
      <c r="V85" s="34" t="s">
        <v>532</v>
      </c>
    </row>
    <row r="86" spans="1:22" s="5" customFormat="1" ht="178" customHeight="1">
      <c r="A86" s="34">
        <v>80</v>
      </c>
      <c r="B86" s="34" t="s">
        <v>129</v>
      </c>
      <c r="C86" s="34" t="s">
        <v>137</v>
      </c>
      <c r="D86" s="42" t="s">
        <v>138</v>
      </c>
      <c r="E86" s="45" t="s">
        <v>533</v>
      </c>
      <c r="F86" s="45" t="s">
        <v>496</v>
      </c>
      <c r="G86" s="34" t="s">
        <v>534</v>
      </c>
      <c r="H86" s="34">
        <v>53</v>
      </c>
      <c r="I86" s="94" t="s">
        <v>535</v>
      </c>
      <c r="J86" s="122" t="s">
        <v>536</v>
      </c>
      <c r="K86" s="43">
        <v>2026</v>
      </c>
      <c r="L86" s="34">
        <v>53</v>
      </c>
      <c r="M86" s="34">
        <v>0</v>
      </c>
      <c r="N86" s="56" t="s">
        <v>312</v>
      </c>
      <c r="O86" s="44">
        <v>193</v>
      </c>
      <c r="P86" s="43" t="s">
        <v>41</v>
      </c>
      <c r="Q86" s="43" t="s">
        <v>41</v>
      </c>
      <c r="R86" s="43" t="s">
        <v>41</v>
      </c>
      <c r="S86" s="43" t="s">
        <v>501</v>
      </c>
      <c r="T86" s="43" t="s">
        <v>43</v>
      </c>
      <c r="U86" s="34" t="s">
        <v>44</v>
      </c>
      <c r="V86" s="45" t="s">
        <v>537</v>
      </c>
    </row>
    <row r="87" spans="1:22" s="5" customFormat="1" ht="176" customHeight="1">
      <c r="A87" s="34">
        <v>81</v>
      </c>
      <c r="B87" s="34" t="s">
        <v>129</v>
      </c>
      <c r="C87" s="34" t="s">
        <v>137</v>
      </c>
      <c r="D87" s="42" t="s">
        <v>138</v>
      </c>
      <c r="E87" s="34" t="s">
        <v>538</v>
      </c>
      <c r="F87" s="45" t="s">
        <v>496</v>
      </c>
      <c r="G87" s="34" t="s">
        <v>539</v>
      </c>
      <c r="H87" s="34">
        <v>56</v>
      </c>
      <c r="I87" s="94" t="s">
        <v>540</v>
      </c>
      <c r="J87" s="122" t="s">
        <v>541</v>
      </c>
      <c r="K87" s="43">
        <v>2026</v>
      </c>
      <c r="L87" s="34">
        <v>56</v>
      </c>
      <c r="M87" s="34">
        <v>0</v>
      </c>
      <c r="N87" s="56" t="s">
        <v>312</v>
      </c>
      <c r="O87" s="44">
        <v>265</v>
      </c>
      <c r="P87" s="43" t="s">
        <v>41</v>
      </c>
      <c r="Q87" s="43" t="s">
        <v>41</v>
      </c>
      <c r="R87" s="43" t="s">
        <v>41</v>
      </c>
      <c r="S87" s="43" t="s">
        <v>501</v>
      </c>
      <c r="T87" s="43" t="s">
        <v>43</v>
      </c>
      <c r="U87" s="34" t="s">
        <v>44</v>
      </c>
      <c r="V87" s="45" t="s">
        <v>542</v>
      </c>
    </row>
    <row r="88" spans="1:22" s="19" customFormat="1" ht="173" customHeight="1">
      <c r="A88" s="34">
        <v>82</v>
      </c>
      <c r="B88" s="94" t="s">
        <v>32</v>
      </c>
      <c r="C88" s="94" t="s">
        <v>33</v>
      </c>
      <c r="D88" s="94" t="s">
        <v>74</v>
      </c>
      <c r="E88" s="94" t="s">
        <v>543</v>
      </c>
      <c r="F88" s="45" t="s">
        <v>496</v>
      </c>
      <c r="G88" s="94" t="s">
        <v>544</v>
      </c>
      <c r="H88" s="43">
        <v>73.28</v>
      </c>
      <c r="I88" s="94" t="s">
        <v>545</v>
      </c>
      <c r="J88" s="122" t="s">
        <v>546</v>
      </c>
      <c r="K88" s="94">
        <v>2026</v>
      </c>
      <c r="L88" s="43">
        <v>73.28</v>
      </c>
      <c r="M88" s="94">
        <v>0</v>
      </c>
      <c r="N88" s="69" t="s">
        <v>547</v>
      </c>
      <c r="O88" s="44">
        <v>346</v>
      </c>
      <c r="P88" s="94" t="s">
        <v>41</v>
      </c>
      <c r="Q88" s="94" t="s">
        <v>41</v>
      </c>
      <c r="R88" s="94" t="s">
        <v>41</v>
      </c>
      <c r="S88" s="94" t="s">
        <v>501</v>
      </c>
      <c r="T88" s="94" t="s">
        <v>43</v>
      </c>
      <c r="U88" s="94" t="s">
        <v>44</v>
      </c>
      <c r="V88" s="94" t="s">
        <v>548</v>
      </c>
    </row>
    <row r="89" spans="1:22" s="5" customFormat="1" ht="122" customHeight="1">
      <c r="A89" s="34">
        <v>83</v>
      </c>
      <c r="B89" s="35" t="s">
        <v>32</v>
      </c>
      <c r="C89" s="35" t="s">
        <v>33</v>
      </c>
      <c r="D89" s="35" t="s">
        <v>34</v>
      </c>
      <c r="E89" s="34" t="s">
        <v>549</v>
      </c>
      <c r="F89" s="45" t="s">
        <v>496</v>
      </c>
      <c r="G89" s="34" t="s">
        <v>550</v>
      </c>
      <c r="H89" s="34">
        <v>180</v>
      </c>
      <c r="I89" s="45" t="s">
        <v>551</v>
      </c>
      <c r="J89" s="69" t="s">
        <v>552</v>
      </c>
      <c r="K89" s="34">
        <v>2026</v>
      </c>
      <c r="L89" s="34">
        <v>180</v>
      </c>
      <c r="M89" s="34">
        <v>0</v>
      </c>
      <c r="N89" s="122" t="s">
        <v>553</v>
      </c>
      <c r="O89" s="36">
        <v>1060</v>
      </c>
      <c r="P89" s="34" t="s">
        <v>41</v>
      </c>
      <c r="Q89" s="34" t="s">
        <v>41</v>
      </c>
      <c r="R89" s="34" t="s">
        <v>41</v>
      </c>
      <c r="S89" s="34" t="s">
        <v>501</v>
      </c>
      <c r="T89" s="34" t="s">
        <v>43</v>
      </c>
      <c r="U89" s="34" t="s">
        <v>44</v>
      </c>
      <c r="V89" s="45" t="s">
        <v>554</v>
      </c>
    </row>
    <row r="90" spans="1:22" s="6" customFormat="1" ht="229" customHeight="1">
      <c r="A90" s="34">
        <v>84</v>
      </c>
      <c r="B90" s="35" t="s">
        <v>32</v>
      </c>
      <c r="C90" s="35" t="s">
        <v>33</v>
      </c>
      <c r="D90" s="35" t="s">
        <v>34</v>
      </c>
      <c r="E90" s="35" t="s">
        <v>555</v>
      </c>
      <c r="F90" s="45" t="s">
        <v>496</v>
      </c>
      <c r="G90" s="35" t="s">
        <v>534</v>
      </c>
      <c r="H90" s="35">
        <v>100</v>
      </c>
      <c r="I90" s="109" t="s">
        <v>556</v>
      </c>
      <c r="J90" s="69" t="s">
        <v>557</v>
      </c>
      <c r="K90" s="35">
        <v>2026</v>
      </c>
      <c r="L90" s="35">
        <v>100</v>
      </c>
      <c r="M90" s="35">
        <v>0</v>
      </c>
      <c r="N90" s="85" t="s">
        <v>558</v>
      </c>
      <c r="O90" s="48">
        <v>680</v>
      </c>
      <c r="P90" s="34" t="s">
        <v>41</v>
      </c>
      <c r="Q90" s="34" t="s">
        <v>41</v>
      </c>
      <c r="R90" s="34" t="s">
        <v>41</v>
      </c>
      <c r="S90" s="34" t="s">
        <v>501</v>
      </c>
      <c r="T90" s="35" t="s">
        <v>97</v>
      </c>
      <c r="U90" s="35" t="s">
        <v>44</v>
      </c>
      <c r="V90" s="45" t="s">
        <v>559</v>
      </c>
    </row>
    <row r="91" spans="1:22" s="6" customFormat="1" ht="236" customHeight="1">
      <c r="A91" s="34">
        <v>85</v>
      </c>
      <c r="B91" s="35" t="s">
        <v>32</v>
      </c>
      <c r="C91" s="35" t="s">
        <v>33</v>
      </c>
      <c r="D91" s="35" t="s">
        <v>34</v>
      </c>
      <c r="E91" s="109" t="s">
        <v>560</v>
      </c>
      <c r="F91" s="45" t="s">
        <v>496</v>
      </c>
      <c r="G91" s="35" t="s">
        <v>561</v>
      </c>
      <c r="H91" s="35">
        <v>100</v>
      </c>
      <c r="I91" s="109" t="s">
        <v>562</v>
      </c>
      <c r="J91" s="69" t="s">
        <v>563</v>
      </c>
      <c r="K91" s="35">
        <v>2026</v>
      </c>
      <c r="L91" s="35">
        <v>100</v>
      </c>
      <c r="M91" s="35">
        <v>0</v>
      </c>
      <c r="N91" s="85" t="s">
        <v>564</v>
      </c>
      <c r="O91" s="48">
        <v>930</v>
      </c>
      <c r="P91" s="34" t="s">
        <v>41</v>
      </c>
      <c r="Q91" s="34" t="s">
        <v>41</v>
      </c>
      <c r="R91" s="34" t="s">
        <v>41</v>
      </c>
      <c r="S91" s="34" t="s">
        <v>501</v>
      </c>
      <c r="T91" s="35" t="s">
        <v>97</v>
      </c>
      <c r="U91" s="35" t="s">
        <v>44</v>
      </c>
      <c r="V91" s="45" t="s">
        <v>565</v>
      </c>
    </row>
    <row r="92" spans="1:22" s="6" customFormat="1" ht="200" customHeight="1">
      <c r="A92" s="34">
        <v>86</v>
      </c>
      <c r="B92" s="35" t="s">
        <v>32</v>
      </c>
      <c r="C92" s="35" t="s">
        <v>33</v>
      </c>
      <c r="D92" s="35" t="s">
        <v>34</v>
      </c>
      <c r="E92" s="35" t="s">
        <v>566</v>
      </c>
      <c r="F92" s="45" t="s">
        <v>496</v>
      </c>
      <c r="G92" s="48" t="s">
        <v>567</v>
      </c>
      <c r="H92" s="48">
        <v>150</v>
      </c>
      <c r="I92" s="123" t="s">
        <v>568</v>
      </c>
      <c r="J92" s="69" t="s">
        <v>569</v>
      </c>
      <c r="K92" s="34">
        <v>2026</v>
      </c>
      <c r="L92" s="34">
        <v>150</v>
      </c>
      <c r="M92" s="34">
        <v>0</v>
      </c>
      <c r="N92" s="85" t="s">
        <v>570</v>
      </c>
      <c r="O92" s="36">
        <v>1260</v>
      </c>
      <c r="P92" s="34" t="s">
        <v>41</v>
      </c>
      <c r="Q92" s="34" t="s">
        <v>41</v>
      </c>
      <c r="R92" s="34" t="s">
        <v>41</v>
      </c>
      <c r="S92" s="34" t="s">
        <v>501</v>
      </c>
      <c r="T92" s="34" t="s">
        <v>64</v>
      </c>
      <c r="U92" s="34" t="s">
        <v>44</v>
      </c>
      <c r="V92" s="45" t="s">
        <v>571</v>
      </c>
    </row>
    <row r="93" spans="1:22" s="9" customFormat="1" ht="194" customHeight="1">
      <c r="A93" s="34">
        <v>87</v>
      </c>
      <c r="B93" s="46" t="s">
        <v>32</v>
      </c>
      <c r="C93" s="46" t="s">
        <v>53</v>
      </c>
      <c r="D93" s="82" t="s">
        <v>122</v>
      </c>
      <c r="E93" s="46" t="s">
        <v>572</v>
      </c>
      <c r="F93" s="45" t="s">
        <v>496</v>
      </c>
      <c r="G93" s="47" t="s">
        <v>573</v>
      </c>
      <c r="H93" s="82">
        <v>200</v>
      </c>
      <c r="I93" s="81" t="s">
        <v>574</v>
      </c>
      <c r="J93" s="104" t="s">
        <v>575</v>
      </c>
      <c r="K93" s="47">
        <v>2026</v>
      </c>
      <c r="L93" s="82">
        <v>200</v>
      </c>
      <c r="M93" s="47">
        <v>0</v>
      </c>
      <c r="N93" s="124" t="s">
        <v>576</v>
      </c>
      <c r="O93" s="47">
        <v>3800</v>
      </c>
      <c r="P93" s="46" t="s">
        <v>41</v>
      </c>
      <c r="Q93" s="46" t="s">
        <v>41</v>
      </c>
      <c r="R93" s="46" t="s">
        <v>41</v>
      </c>
      <c r="S93" s="46" t="s">
        <v>501</v>
      </c>
      <c r="T93" s="46" t="s">
        <v>43</v>
      </c>
      <c r="U93" s="46" t="s">
        <v>44</v>
      </c>
      <c r="V93" s="81" t="s">
        <v>577</v>
      </c>
    </row>
    <row r="94" spans="1:22" s="16" customFormat="1" ht="186" customHeight="1">
      <c r="A94" s="34">
        <v>88</v>
      </c>
      <c r="B94" s="34" t="s">
        <v>129</v>
      </c>
      <c r="C94" s="34" t="s">
        <v>130</v>
      </c>
      <c r="D94" s="34" t="s">
        <v>235</v>
      </c>
      <c r="E94" s="34" t="s">
        <v>578</v>
      </c>
      <c r="F94" s="34" t="s">
        <v>579</v>
      </c>
      <c r="G94" s="34" t="s">
        <v>580</v>
      </c>
      <c r="H94" s="36">
        <v>260</v>
      </c>
      <c r="I94" s="40" t="s">
        <v>581</v>
      </c>
      <c r="J94" s="40" t="s">
        <v>582</v>
      </c>
      <c r="K94" s="34">
        <v>2026</v>
      </c>
      <c r="L94" s="36">
        <v>260</v>
      </c>
      <c r="M94" s="34"/>
      <c r="N94" s="56" t="s">
        <v>312</v>
      </c>
      <c r="O94" s="34">
        <v>6003</v>
      </c>
      <c r="P94" s="34" t="s">
        <v>41</v>
      </c>
      <c r="Q94" s="34" t="s">
        <v>41</v>
      </c>
      <c r="R94" s="34" t="s">
        <v>41</v>
      </c>
      <c r="S94" s="34" t="s">
        <v>583</v>
      </c>
      <c r="T94" s="34" t="s">
        <v>240</v>
      </c>
      <c r="U94" s="34" t="s">
        <v>44</v>
      </c>
      <c r="V94" s="45" t="s">
        <v>584</v>
      </c>
    </row>
    <row r="95" spans="1:22" s="16" customFormat="1" ht="345" customHeight="1">
      <c r="A95" s="34">
        <v>89</v>
      </c>
      <c r="B95" s="34" t="s">
        <v>129</v>
      </c>
      <c r="C95" s="34" t="s">
        <v>130</v>
      </c>
      <c r="D95" s="34" t="s">
        <v>131</v>
      </c>
      <c r="E95" s="34" t="s">
        <v>585</v>
      </c>
      <c r="F95" s="34" t="s">
        <v>579</v>
      </c>
      <c r="G95" s="34" t="s">
        <v>586</v>
      </c>
      <c r="H95" s="34">
        <v>230</v>
      </c>
      <c r="I95" s="40" t="s">
        <v>587</v>
      </c>
      <c r="J95" s="40" t="s">
        <v>588</v>
      </c>
      <c r="K95" s="34">
        <v>2026</v>
      </c>
      <c r="L95" s="34">
        <v>230</v>
      </c>
      <c r="M95" s="34"/>
      <c r="N95" s="56" t="s">
        <v>312</v>
      </c>
      <c r="O95" s="48">
        <v>6003</v>
      </c>
      <c r="P95" s="35" t="s">
        <v>41</v>
      </c>
      <c r="Q95" s="35" t="s">
        <v>41</v>
      </c>
      <c r="R95" s="35" t="s">
        <v>41</v>
      </c>
      <c r="S95" s="34" t="s">
        <v>583</v>
      </c>
      <c r="T95" s="34" t="s">
        <v>43</v>
      </c>
      <c r="U95" s="34" t="s">
        <v>44</v>
      </c>
      <c r="V95" s="45" t="s">
        <v>589</v>
      </c>
    </row>
    <row r="96" spans="1:22" s="16" customFormat="1" ht="191" customHeight="1">
      <c r="A96" s="34">
        <v>90</v>
      </c>
      <c r="B96" s="34" t="s">
        <v>32</v>
      </c>
      <c r="C96" s="34" t="s">
        <v>33</v>
      </c>
      <c r="D96" s="34" t="s">
        <v>46</v>
      </c>
      <c r="E96" s="34" t="s">
        <v>590</v>
      </c>
      <c r="F96" s="34" t="s">
        <v>579</v>
      </c>
      <c r="G96" s="36" t="s">
        <v>591</v>
      </c>
      <c r="H96" s="36">
        <v>130</v>
      </c>
      <c r="I96" s="40" t="s">
        <v>592</v>
      </c>
      <c r="J96" s="45" t="s">
        <v>593</v>
      </c>
      <c r="K96" s="34">
        <v>2026</v>
      </c>
      <c r="L96" s="36">
        <v>130</v>
      </c>
      <c r="M96" s="34"/>
      <c r="N96" s="40" t="s">
        <v>594</v>
      </c>
      <c r="O96" s="34">
        <v>1751</v>
      </c>
      <c r="P96" s="34" t="s">
        <v>41</v>
      </c>
      <c r="Q96" s="34" t="s">
        <v>41</v>
      </c>
      <c r="R96" s="34" t="s">
        <v>41</v>
      </c>
      <c r="S96" s="34" t="s">
        <v>583</v>
      </c>
      <c r="T96" s="34" t="s">
        <v>43</v>
      </c>
      <c r="U96" s="34" t="s">
        <v>44</v>
      </c>
      <c r="V96" s="45" t="s">
        <v>595</v>
      </c>
    </row>
    <row r="97" spans="1:22" s="16" customFormat="1" ht="131" customHeight="1">
      <c r="A97" s="34">
        <v>91</v>
      </c>
      <c r="B97" s="34" t="s">
        <v>32</v>
      </c>
      <c r="C97" s="34" t="s">
        <v>33</v>
      </c>
      <c r="D97" s="34" t="s">
        <v>34</v>
      </c>
      <c r="E97" s="34" t="s">
        <v>596</v>
      </c>
      <c r="F97" s="34" t="s">
        <v>579</v>
      </c>
      <c r="G97" s="34" t="s">
        <v>597</v>
      </c>
      <c r="H97" s="36">
        <v>100</v>
      </c>
      <c r="I97" s="40" t="s">
        <v>598</v>
      </c>
      <c r="J97" s="40" t="s">
        <v>599</v>
      </c>
      <c r="K97" s="34">
        <v>2026</v>
      </c>
      <c r="L97" s="36">
        <v>100</v>
      </c>
      <c r="M97" s="34"/>
      <c r="N97" s="40" t="s">
        <v>600</v>
      </c>
      <c r="O97" s="34">
        <v>3622</v>
      </c>
      <c r="P97" s="34" t="s">
        <v>41</v>
      </c>
      <c r="Q97" s="34" t="s">
        <v>41</v>
      </c>
      <c r="R97" s="34" t="s">
        <v>41</v>
      </c>
      <c r="S97" s="34" t="s">
        <v>583</v>
      </c>
      <c r="T97" s="34" t="s">
        <v>43</v>
      </c>
      <c r="U97" s="34" t="s">
        <v>44</v>
      </c>
      <c r="V97" s="45" t="s">
        <v>601</v>
      </c>
    </row>
    <row r="98" spans="1:22" s="16" customFormat="1" ht="184" customHeight="1">
      <c r="A98" s="34">
        <v>92</v>
      </c>
      <c r="B98" s="34" t="s">
        <v>129</v>
      </c>
      <c r="C98" s="34" t="s">
        <v>130</v>
      </c>
      <c r="D98" s="34" t="s">
        <v>131</v>
      </c>
      <c r="E98" s="34" t="s">
        <v>602</v>
      </c>
      <c r="F98" s="34" t="s">
        <v>579</v>
      </c>
      <c r="G98" s="36" t="s">
        <v>603</v>
      </c>
      <c r="H98" s="36">
        <v>65</v>
      </c>
      <c r="I98" s="40" t="s">
        <v>604</v>
      </c>
      <c r="J98" s="40" t="s">
        <v>605</v>
      </c>
      <c r="K98" s="34">
        <v>2026</v>
      </c>
      <c r="L98" s="36">
        <v>65</v>
      </c>
      <c r="M98" s="34"/>
      <c r="N98" s="56" t="s">
        <v>312</v>
      </c>
      <c r="O98" s="34">
        <v>623</v>
      </c>
      <c r="P98" s="34" t="s">
        <v>41</v>
      </c>
      <c r="Q98" s="34" t="s">
        <v>41</v>
      </c>
      <c r="R98" s="34" t="s">
        <v>41</v>
      </c>
      <c r="S98" s="34" t="s">
        <v>583</v>
      </c>
      <c r="T98" s="34" t="s">
        <v>43</v>
      </c>
      <c r="U98" s="34" t="s">
        <v>44</v>
      </c>
      <c r="V98" s="45" t="s">
        <v>606</v>
      </c>
    </row>
    <row r="99" spans="1:22" s="16" customFormat="1" ht="278" customHeight="1">
      <c r="A99" s="34">
        <v>93</v>
      </c>
      <c r="B99" s="115" t="s">
        <v>129</v>
      </c>
      <c r="C99" s="115" t="s">
        <v>137</v>
      </c>
      <c r="D99" s="115" t="s">
        <v>138</v>
      </c>
      <c r="E99" s="116" t="s">
        <v>607</v>
      </c>
      <c r="F99" s="34" t="s">
        <v>579</v>
      </c>
      <c r="G99" s="36" t="s">
        <v>591</v>
      </c>
      <c r="H99" s="36">
        <v>185</v>
      </c>
      <c r="I99" s="40" t="s">
        <v>608</v>
      </c>
      <c r="J99" s="45" t="s">
        <v>609</v>
      </c>
      <c r="K99" s="34">
        <v>2026</v>
      </c>
      <c r="L99" s="34">
        <v>185</v>
      </c>
      <c r="M99" s="36"/>
      <c r="N99" s="56" t="s">
        <v>312</v>
      </c>
      <c r="O99" s="48">
        <v>1751</v>
      </c>
      <c r="P99" s="34" t="s">
        <v>41</v>
      </c>
      <c r="Q99" s="35" t="s">
        <v>41</v>
      </c>
      <c r="R99" s="35" t="s">
        <v>41</v>
      </c>
      <c r="S99" s="34" t="s">
        <v>583</v>
      </c>
      <c r="T99" s="34" t="s">
        <v>43</v>
      </c>
      <c r="U99" s="34" t="s">
        <v>44</v>
      </c>
      <c r="V99" s="40" t="s">
        <v>610</v>
      </c>
    </row>
    <row r="100" spans="1:22" s="16" customFormat="1" ht="390" customHeight="1">
      <c r="A100" s="34">
        <v>94</v>
      </c>
      <c r="B100" s="34" t="s">
        <v>32</v>
      </c>
      <c r="C100" s="34" t="s">
        <v>33</v>
      </c>
      <c r="D100" s="34" t="s">
        <v>34</v>
      </c>
      <c r="E100" s="34" t="s">
        <v>611</v>
      </c>
      <c r="F100" s="34" t="s">
        <v>579</v>
      </c>
      <c r="G100" s="36" t="s">
        <v>612</v>
      </c>
      <c r="H100" s="36">
        <v>170</v>
      </c>
      <c r="I100" s="40" t="s">
        <v>613</v>
      </c>
      <c r="J100" s="45" t="s">
        <v>614</v>
      </c>
      <c r="K100" s="34">
        <v>2026</v>
      </c>
      <c r="L100" s="34">
        <v>170</v>
      </c>
      <c r="M100" s="36"/>
      <c r="N100" s="86" t="s">
        <v>615</v>
      </c>
      <c r="O100" s="48">
        <v>2471</v>
      </c>
      <c r="P100" s="34" t="s">
        <v>41</v>
      </c>
      <c r="Q100" s="35" t="s">
        <v>41</v>
      </c>
      <c r="R100" s="35" t="s">
        <v>41</v>
      </c>
      <c r="S100" s="34" t="s">
        <v>583</v>
      </c>
      <c r="T100" s="34" t="s">
        <v>43</v>
      </c>
      <c r="U100" s="34" t="s">
        <v>44</v>
      </c>
      <c r="V100" s="40" t="s">
        <v>616</v>
      </c>
    </row>
    <row r="101" spans="1:22" s="16" customFormat="1" ht="300" customHeight="1">
      <c r="A101" s="34">
        <v>95</v>
      </c>
      <c r="B101" s="34" t="s">
        <v>32</v>
      </c>
      <c r="C101" s="34" t="s">
        <v>33</v>
      </c>
      <c r="D101" s="34" t="s">
        <v>34</v>
      </c>
      <c r="E101" s="35" t="s">
        <v>617</v>
      </c>
      <c r="F101" s="34" t="s">
        <v>579</v>
      </c>
      <c r="G101" s="36" t="s">
        <v>618</v>
      </c>
      <c r="H101" s="48">
        <v>300</v>
      </c>
      <c r="I101" s="40" t="s">
        <v>619</v>
      </c>
      <c r="J101" s="45" t="s">
        <v>620</v>
      </c>
      <c r="K101" s="34">
        <v>2026</v>
      </c>
      <c r="L101" s="34">
        <v>300</v>
      </c>
      <c r="M101" s="48"/>
      <c r="N101" s="86" t="s">
        <v>621</v>
      </c>
      <c r="O101" s="48">
        <v>1916</v>
      </c>
      <c r="P101" s="35" t="s">
        <v>41</v>
      </c>
      <c r="Q101" s="35" t="s">
        <v>41</v>
      </c>
      <c r="R101" s="35" t="s">
        <v>41</v>
      </c>
      <c r="S101" s="34" t="s">
        <v>583</v>
      </c>
      <c r="T101" s="34" t="s">
        <v>43</v>
      </c>
      <c r="U101" s="34" t="s">
        <v>44</v>
      </c>
      <c r="V101" s="40" t="s">
        <v>622</v>
      </c>
    </row>
    <row r="102" spans="1:22" s="16" customFormat="1" ht="184" customHeight="1">
      <c r="A102" s="34">
        <v>96</v>
      </c>
      <c r="B102" s="34" t="s">
        <v>32</v>
      </c>
      <c r="C102" s="34" t="s">
        <v>53</v>
      </c>
      <c r="D102" s="34" t="s">
        <v>623</v>
      </c>
      <c r="E102" s="34" t="s">
        <v>624</v>
      </c>
      <c r="F102" s="34" t="s">
        <v>579</v>
      </c>
      <c r="G102" s="34" t="s">
        <v>625</v>
      </c>
      <c r="H102" s="36">
        <v>100</v>
      </c>
      <c r="I102" s="71" t="s">
        <v>626</v>
      </c>
      <c r="J102" s="40" t="s">
        <v>627</v>
      </c>
      <c r="K102" s="34">
        <v>2026</v>
      </c>
      <c r="L102" s="36">
        <v>100</v>
      </c>
      <c r="M102" s="34"/>
      <c r="N102" s="40" t="s">
        <v>628</v>
      </c>
      <c r="O102" s="34">
        <v>2418</v>
      </c>
      <c r="P102" s="34" t="s">
        <v>41</v>
      </c>
      <c r="Q102" s="34" t="s">
        <v>41</v>
      </c>
      <c r="R102" s="34" t="s">
        <v>41</v>
      </c>
      <c r="S102" s="34" t="s">
        <v>583</v>
      </c>
      <c r="T102" s="34" t="s">
        <v>97</v>
      </c>
      <c r="U102" s="34" t="s">
        <v>44</v>
      </c>
      <c r="V102" s="71" t="s">
        <v>629</v>
      </c>
    </row>
    <row r="103" spans="1:22" s="6" customFormat="1" ht="190" customHeight="1">
      <c r="A103" s="34">
        <v>97</v>
      </c>
      <c r="B103" s="34" t="s">
        <v>32</v>
      </c>
      <c r="C103" s="34" t="s">
        <v>33</v>
      </c>
      <c r="D103" s="34" t="s">
        <v>74</v>
      </c>
      <c r="E103" s="34" t="s">
        <v>630</v>
      </c>
      <c r="F103" s="34" t="s">
        <v>579</v>
      </c>
      <c r="G103" s="34" t="s">
        <v>631</v>
      </c>
      <c r="H103" s="36">
        <v>178.63</v>
      </c>
      <c r="I103" s="40" t="s">
        <v>632</v>
      </c>
      <c r="J103" s="125" t="s">
        <v>633</v>
      </c>
      <c r="K103" s="34">
        <v>2026</v>
      </c>
      <c r="L103" s="36">
        <v>178.63</v>
      </c>
      <c r="M103" s="34"/>
      <c r="N103" s="40" t="s">
        <v>634</v>
      </c>
      <c r="O103" s="34">
        <v>707</v>
      </c>
      <c r="P103" s="34" t="s">
        <v>41</v>
      </c>
      <c r="Q103" s="34" t="s">
        <v>41</v>
      </c>
      <c r="R103" s="34" t="s">
        <v>41</v>
      </c>
      <c r="S103" s="34" t="s">
        <v>583</v>
      </c>
      <c r="T103" s="34" t="s">
        <v>43</v>
      </c>
      <c r="U103" s="34" t="s">
        <v>44</v>
      </c>
      <c r="V103" s="45" t="s">
        <v>635</v>
      </c>
    </row>
    <row r="104" spans="1:22" s="6" customFormat="1" ht="145" customHeight="1">
      <c r="A104" s="34">
        <v>98</v>
      </c>
      <c r="B104" s="34" t="s">
        <v>129</v>
      </c>
      <c r="C104" s="34" t="s">
        <v>137</v>
      </c>
      <c r="D104" s="34" t="s">
        <v>138</v>
      </c>
      <c r="E104" s="34" t="s">
        <v>636</v>
      </c>
      <c r="F104" s="34" t="s">
        <v>579</v>
      </c>
      <c r="G104" s="34" t="s">
        <v>637</v>
      </c>
      <c r="H104" s="36">
        <v>33.47</v>
      </c>
      <c r="I104" s="40" t="s">
        <v>638</v>
      </c>
      <c r="J104" s="125" t="s">
        <v>639</v>
      </c>
      <c r="K104" s="34">
        <v>2026</v>
      </c>
      <c r="L104" s="36">
        <v>33.47</v>
      </c>
      <c r="M104" s="34"/>
      <c r="N104" s="56" t="s">
        <v>312</v>
      </c>
      <c r="O104" s="34">
        <v>448</v>
      </c>
      <c r="P104" s="34" t="s">
        <v>41</v>
      </c>
      <c r="Q104" s="34" t="s">
        <v>41</v>
      </c>
      <c r="R104" s="34" t="s">
        <v>41</v>
      </c>
      <c r="S104" s="34" t="s">
        <v>583</v>
      </c>
      <c r="T104" s="34" t="s">
        <v>43</v>
      </c>
      <c r="U104" s="34" t="s">
        <v>44</v>
      </c>
      <c r="V104" s="45" t="s">
        <v>640</v>
      </c>
    </row>
    <row r="105" spans="1:22" s="6" customFormat="1" ht="150" customHeight="1">
      <c r="A105" s="34">
        <v>99</v>
      </c>
      <c r="B105" s="34" t="s">
        <v>32</v>
      </c>
      <c r="C105" s="34" t="s">
        <v>33</v>
      </c>
      <c r="D105" s="34" t="s">
        <v>74</v>
      </c>
      <c r="E105" s="34" t="s">
        <v>641</v>
      </c>
      <c r="F105" s="34" t="s">
        <v>579</v>
      </c>
      <c r="G105" s="34" t="s">
        <v>642</v>
      </c>
      <c r="H105" s="36">
        <v>103.86</v>
      </c>
      <c r="I105" s="40" t="s">
        <v>643</v>
      </c>
      <c r="J105" s="125" t="s">
        <v>644</v>
      </c>
      <c r="K105" s="34">
        <v>2026</v>
      </c>
      <c r="L105" s="36">
        <v>103.86</v>
      </c>
      <c r="M105" s="34"/>
      <c r="N105" s="40" t="s">
        <v>645</v>
      </c>
      <c r="O105" s="34">
        <v>1557</v>
      </c>
      <c r="P105" s="34" t="s">
        <v>41</v>
      </c>
      <c r="Q105" s="34" t="s">
        <v>41</v>
      </c>
      <c r="R105" s="34" t="s">
        <v>41</v>
      </c>
      <c r="S105" s="34" t="s">
        <v>583</v>
      </c>
      <c r="T105" s="34" t="s">
        <v>43</v>
      </c>
      <c r="U105" s="34" t="s">
        <v>44</v>
      </c>
      <c r="V105" s="45" t="s">
        <v>646</v>
      </c>
    </row>
    <row r="106" spans="1:22" s="6" customFormat="1" ht="157" customHeight="1">
      <c r="A106" s="34">
        <v>100</v>
      </c>
      <c r="B106" s="34" t="s">
        <v>32</v>
      </c>
      <c r="C106" s="34" t="s">
        <v>33</v>
      </c>
      <c r="D106" s="34" t="s">
        <v>74</v>
      </c>
      <c r="E106" s="34" t="s">
        <v>647</v>
      </c>
      <c r="F106" s="34" t="s">
        <v>579</v>
      </c>
      <c r="G106" s="34" t="s">
        <v>648</v>
      </c>
      <c r="H106" s="36">
        <v>114.19</v>
      </c>
      <c r="I106" s="40" t="s">
        <v>649</v>
      </c>
      <c r="J106" s="125" t="s">
        <v>650</v>
      </c>
      <c r="K106" s="34">
        <v>2026</v>
      </c>
      <c r="L106" s="36">
        <v>114.19</v>
      </c>
      <c r="M106" s="34"/>
      <c r="N106" s="40" t="s">
        <v>651</v>
      </c>
      <c r="O106" s="34">
        <v>1295</v>
      </c>
      <c r="P106" s="34" t="s">
        <v>41</v>
      </c>
      <c r="Q106" s="34" t="s">
        <v>41</v>
      </c>
      <c r="R106" s="34" t="s">
        <v>41</v>
      </c>
      <c r="S106" s="34" t="s">
        <v>583</v>
      </c>
      <c r="T106" s="34" t="s">
        <v>43</v>
      </c>
      <c r="U106" s="34" t="s">
        <v>44</v>
      </c>
      <c r="V106" s="45" t="s">
        <v>652</v>
      </c>
    </row>
    <row r="107" spans="1:22" s="6" customFormat="1" ht="160" customHeight="1">
      <c r="A107" s="34">
        <v>101</v>
      </c>
      <c r="B107" s="34" t="s">
        <v>32</v>
      </c>
      <c r="C107" s="34" t="s">
        <v>33</v>
      </c>
      <c r="D107" s="34" t="s">
        <v>74</v>
      </c>
      <c r="E107" s="34" t="s">
        <v>653</v>
      </c>
      <c r="F107" s="34" t="s">
        <v>579</v>
      </c>
      <c r="G107" s="34" t="s">
        <v>654</v>
      </c>
      <c r="H107" s="36">
        <v>114.71</v>
      </c>
      <c r="I107" s="40" t="s">
        <v>655</v>
      </c>
      <c r="J107" s="125" t="s">
        <v>656</v>
      </c>
      <c r="K107" s="34">
        <v>2026</v>
      </c>
      <c r="L107" s="36">
        <v>114.71</v>
      </c>
      <c r="M107" s="34"/>
      <c r="N107" s="40" t="s">
        <v>657</v>
      </c>
      <c r="O107" s="34">
        <v>551</v>
      </c>
      <c r="P107" s="34" t="s">
        <v>41</v>
      </c>
      <c r="Q107" s="34" t="s">
        <v>41</v>
      </c>
      <c r="R107" s="34" t="s">
        <v>41</v>
      </c>
      <c r="S107" s="34" t="s">
        <v>583</v>
      </c>
      <c r="T107" s="34" t="s">
        <v>43</v>
      </c>
      <c r="U107" s="34" t="s">
        <v>44</v>
      </c>
      <c r="V107" s="45" t="s">
        <v>658</v>
      </c>
    </row>
    <row r="108" spans="1:22" s="6" customFormat="1" ht="136" customHeight="1">
      <c r="A108" s="34">
        <v>102</v>
      </c>
      <c r="B108" s="34" t="s">
        <v>32</v>
      </c>
      <c r="C108" s="34" t="s">
        <v>33</v>
      </c>
      <c r="D108" s="34" t="s">
        <v>74</v>
      </c>
      <c r="E108" s="34" t="s">
        <v>659</v>
      </c>
      <c r="F108" s="34" t="s">
        <v>579</v>
      </c>
      <c r="G108" s="34" t="s">
        <v>603</v>
      </c>
      <c r="H108" s="36">
        <v>119.57</v>
      </c>
      <c r="I108" s="40" t="s">
        <v>660</v>
      </c>
      <c r="J108" s="125" t="s">
        <v>661</v>
      </c>
      <c r="K108" s="34">
        <v>2026</v>
      </c>
      <c r="L108" s="36">
        <v>119.57</v>
      </c>
      <c r="M108" s="34"/>
      <c r="N108" s="40" t="s">
        <v>662</v>
      </c>
      <c r="O108" s="34">
        <v>1037</v>
      </c>
      <c r="P108" s="34" t="s">
        <v>41</v>
      </c>
      <c r="Q108" s="34" t="s">
        <v>41</v>
      </c>
      <c r="R108" s="34" t="s">
        <v>41</v>
      </c>
      <c r="S108" s="34" t="s">
        <v>583</v>
      </c>
      <c r="T108" s="34" t="s">
        <v>43</v>
      </c>
      <c r="U108" s="34" t="s">
        <v>44</v>
      </c>
      <c r="V108" s="45" t="s">
        <v>663</v>
      </c>
    </row>
    <row r="109" spans="1:22" s="6" customFormat="1" ht="128" customHeight="1">
      <c r="A109" s="34">
        <v>103</v>
      </c>
      <c r="B109" s="34" t="s">
        <v>32</v>
      </c>
      <c r="C109" s="34" t="s">
        <v>33</v>
      </c>
      <c r="D109" s="34" t="s">
        <v>74</v>
      </c>
      <c r="E109" s="34" t="s">
        <v>664</v>
      </c>
      <c r="F109" s="34" t="s">
        <v>579</v>
      </c>
      <c r="G109" s="34" t="s">
        <v>612</v>
      </c>
      <c r="H109" s="36">
        <v>56.19</v>
      </c>
      <c r="I109" s="40" t="s">
        <v>665</v>
      </c>
      <c r="J109" s="125" t="s">
        <v>666</v>
      </c>
      <c r="K109" s="34">
        <v>2026</v>
      </c>
      <c r="L109" s="36">
        <v>56.19</v>
      </c>
      <c r="M109" s="34"/>
      <c r="N109" s="40" t="s">
        <v>667</v>
      </c>
      <c r="O109" s="34">
        <v>1050</v>
      </c>
      <c r="P109" s="34" t="s">
        <v>41</v>
      </c>
      <c r="Q109" s="34" t="s">
        <v>41</v>
      </c>
      <c r="R109" s="34" t="s">
        <v>41</v>
      </c>
      <c r="S109" s="34" t="s">
        <v>583</v>
      </c>
      <c r="T109" s="34" t="s">
        <v>43</v>
      </c>
      <c r="U109" s="34" t="s">
        <v>44</v>
      </c>
      <c r="V109" s="45" t="s">
        <v>668</v>
      </c>
    </row>
    <row r="110" spans="1:22" s="6" customFormat="1" ht="126" customHeight="1">
      <c r="A110" s="34">
        <v>104</v>
      </c>
      <c r="B110" s="34" t="s">
        <v>32</v>
      </c>
      <c r="C110" s="34" t="s">
        <v>33</v>
      </c>
      <c r="D110" s="34" t="s">
        <v>74</v>
      </c>
      <c r="E110" s="34" t="s">
        <v>669</v>
      </c>
      <c r="F110" s="34" t="s">
        <v>579</v>
      </c>
      <c r="G110" s="34" t="s">
        <v>618</v>
      </c>
      <c r="H110" s="36">
        <v>177.98</v>
      </c>
      <c r="I110" s="40" t="s">
        <v>670</v>
      </c>
      <c r="J110" s="125" t="s">
        <v>671</v>
      </c>
      <c r="K110" s="34">
        <v>2026</v>
      </c>
      <c r="L110" s="36">
        <v>177.98</v>
      </c>
      <c r="M110" s="34"/>
      <c r="N110" s="40" t="s">
        <v>672</v>
      </c>
      <c r="O110" s="34">
        <v>778</v>
      </c>
      <c r="P110" s="34" t="s">
        <v>41</v>
      </c>
      <c r="Q110" s="34" t="s">
        <v>41</v>
      </c>
      <c r="R110" s="34" t="s">
        <v>41</v>
      </c>
      <c r="S110" s="34" t="s">
        <v>583</v>
      </c>
      <c r="T110" s="34" t="s">
        <v>43</v>
      </c>
      <c r="U110" s="34" t="s">
        <v>44</v>
      </c>
      <c r="V110" s="45" t="s">
        <v>673</v>
      </c>
    </row>
    <row r="111" spans="1:22" s="6" customFormat="1" ht="149" customHeight="1">
      <c r="A111" s="34">
        <v>105</v>
      </c>
      <c r="B111" s="34" t="s">
        <v>32</v>
      </c>
      <c r="C111" s="34" t="s">
        <v>33</v>
      </c>
      <c r="D111" s="35" t="s">
        <v>74</v>
      </c>
      <c r="E111" s="117" t="s">
        <v>674</v>
      </c>
      <c r="F111" s="117" t="s">
        <v>675</v>
      </c>
      <c r="G111" s="118" t="s">
        <v>676</v>
      </c>
      <c r="H111" s="118">
        <v>200</v>
      </c>
      <c r="I111" s="45" t="s">
        <v>677</v>
      </c>
      <c r="J111" s="45" t="s">
        <v>678</v>
      </c>
      <c r="K111" s="118">
        <v>2026</v>
      </c>
      <c r="L111" s="118">
        <v>200</v>
      </c>
      <c r="M111" s="34">
        <v>0</v>
      </c>
      <c r="N111" s="34" t="s">
        <v>679</v>
      </c>
      <c r="O111" s="48" t="s">
        <v>680</v>
      </c>
      <c r="P111" s="35" t="s">
        <v>41</v>
      </c>
      <c r="Q111" s="35" t="s">
        <v>41</v>
      </c>
      <c r="R111" s="35" t="s">
        <v>41</v>
      </c>
      <c r="S111" s="35" t="s">
        <v>681</v>
      </c>
      <c r="T111" s="35" t="s">
        <v>43</v>
      </c>
      <c r="U111" s="35" t="s">
        <v>44</v>
      </c>
      <c r="V111" s="40" t="s">
        <v>682</v>
      </c>
    </row>
    <row r="112" spans="1:22" s="6" customFormat="1" ht="192" customHeight="1">
      <c r="A112" s="34">
        <v>106</v>
      </c>
      <c r="B112" s="35" t="s">
        <v>32</v>
      </c>
      <c r="C112" s="35" t="s">
        <v>33</v>
      </c>
      <c r="D112" s="35" t="s">
        <v>34</v>
      </c>
      <c r="E112" s="35" t="s">
        <v>683</v>
      </c>
      <c r="F112" s="117" t="s">
        <v>675</v>
      </c>
      <c r="G112" s="48" t="s">
        <v>684</v>
      </c>
      <c r="H112" s="48">
        <v>210</v>
      </c>
      <c r="I112" s="45" t="s">
        <v>685</v>
      </c>
      <c r="J112" s="45" t="s">
        <v>896</v>
      </c>
      <c r="K112" s="48">
        <v>2026</v>
      </c>
      <c r="L112" s="48">
        <v>210</v>
      </c>
      <c r="M112" s="34">
        <v>0</v>
      </c>
      <c r="N112" s="45" t="s">
        <v>686</v>
      </c>
      <c r="O112" s="48" t="s">
        <v>687</v>
      </c>
      <c r="P112" s="35" t="s">
        <v>41</v>
      </c>
      <c r="Q112" s="35" t="s">
        <v>41</v>
      </c>
      <c r="R112" s="35" t="s">
        <v>41</v>
      </c>
      <c r="S112" s="35" t="s">
        <v>681</v>
      </c>
      <c r="T112" s="35" t="s">
        <v>43</v>
      </c>
      <c r="U112" s="35" t="s">
        <v>44</v>
      </c>
      <c r="V112" s="40" t="s">
        <v>688</v>
      </c>
    </row>
    <row r="113" spans="1:22" s="6" customFormat="1" ht="341" customHeight="1">
      <c r="A113" s="34">
        <v>107</v>
      </c>
      <c r="B113" s="35" t="s">
        <v>32</v>
      </c>
      <c r="C113" s="35" t="s">
        <v>53</v>
      </c>
      <c r="D113" s="34" t="s">
        <v>122</v>
      </c>
      <c r="E113" s="35" t="s">
        <v>689</v>
      </c>
      <c r="F113" s="117" t="s">
        <v>675</v>
      </c>
      <c r="G113" s="48" t="s">
        <v>690</v>
      </c>
      <c r="H113" s="48">
        <v>140</v>
      </c>
      <c r="I113" s="45" t="s">
        <v>691</v>
      </c>
      <c r="J113" s="45" t="s">
        <v>897</v>
      </c>
      <c r="K113" s="48">
        <v>2026</v>
      </c>
      <c r="L113" s="48">
        <v>140</v>
      </c>
      <c r="M113" s="34">
        <v>0</v>
      </c>
      <c r="N113" s="45" t="s">
        <v>692</v>
      </c>
      <c r="O113" s="48" t="s">
        <v>693</v>
      </c>
      <c r="P113" s="35" t="s">
        <v>41</v>
      </c>
      <c r="Q113" s="35" t="s">
        <v>41</v>
      </c>
      <c r="R113" s="35" t="s">
        <v>41</v>
      </c>
      <c r="S113" s="35" t="s">
        <v>681</v>
      </c>
      <c r="T113" s="35" t="s">
        <v>43</v>
      </c>
      <c r="U113" s="35" t="s">
        <v>44</v>
      </c>
      <c r="V113" s="45" t="s">
        <v>694</v>
      </c>
    </row>
    <row r="114" spans="1:22" s="6" customFormat="1" ht="183" customHeight="1">
      <c r="A114" s="34">
        <v>108</v>
      </c>
      <c r="B114" s="37" t="s">
        <v>129</v>
      </c>
      <c r="C114" s="37" t="s">
        <v>137</v>
      </c>
      <c r="D114" s="37" t="s">
        <v>695</v>
      </c>
      <c r="E114" s="35" t="s">
        <v>696</v>
      </c>
      <c r="F114" s="117" t="s">
        <v>675</v>
      </c>
      <c r="G114" s="48" t="s">
        <v>697</v>
      </c>
      <c r="H114" s="48">
        <v>150</v>
      </c>
      <c r="I114" s="45" t="s">
        <v>900</v>
      </c>
      <c r="J114" s="45" t="s">
        <v>698</v>
      </c>
      <c r="K114" s="48">
        <v>2026</v>
      </c>
      <c r="L114" s="48">
        <v>150</v>
      </c>
      <c r="M114" s="48">
        <v>0</v>
      </c>
      <c r="N114" s="56" t="s">
        <v>312</v>
      </c>
      <c r="O114" s="41" t="s">
        <v>699</v>
      </c>
      <c r="P114" s="37" t="s">
        <v>41</v>
      </c>
      <c r="Q114" s="37" t="s">
        <v>41</v>
      </c>
      <c r="R114" s="37" t="s">
        <v>41</v>
      </c>
      <c r="S114" s="37" t="s">
        <v>681</v>
      </c>
      <c r="T114" s="37" t="s">
        <v>43</v>
      </c>
      <c r="U114" s="37" t="s">
        <v>44</v>
      </c>
      <c r="V114" s="45" t="s">
        <v>700</v>
      </c>
    </row>
    <row r="115" spans="1:22" s="20" customFormat="1" ht="90">
      <c r="A115" s="34">
        <v>109</v>
      </c>
      <c r="B115" s="34" t="s">
        <v>32</v>
      </c>
      <c r="C115" s="34" t="s">
        <v>33</v>
      </c>
      <c r="D115" s="34" t="s">
        <v>74</v>
      </c>
      <c r="E115" s="35" t="s">
        <v>701</v>
      </c>
      <c r="F115" s="117" t="s">
        <v>675</v>
      </c>
      <c r="G115" s="38" t="s">
        <v>702</v>
      </c>
      <c r="H115" s="119">
        <v>69.400000000000006</v>
      </c>
      <c r="I115" s="89" t="s">
        <v>703</v>
      </c>
      <c r="J115" s="34" t="s">
        <v>704</v>
      </c>
      <c r="K115" s="48">
        <v>2026</v>
      </c>
      <c r="L115" s="119">
        <v>69.400000000000006</v>
      </c>
      <c r="M115" s="48">
        <v>0</v>
      </c>
      <c r="N115" s="85" t="s">
        <v>705</v>
      </c>
      <c r="O115" s="36" t="s">
        <v>706</v>
      </c>
      <c r="P115" s="34" t="s">
        <v>41</v>
      </c>
      <c r="Q115" s="34" t="s">
        <v>41</v>
      </c>
      <c r="R115" s="34" t="s">
        <v>41</v>
      </c>
      <c r="S115" s="34" t="s">
        <v>681</v>
      </c>
      <c r="T115" s="34" t="s">
        <v>43</v>
      </c>
      <c r="U115" s="34" t="s">
        <v>44</v>
      </c>
      <c r="V115" s="45" t="s">
        <v>707</v>
      </c>
    </row>
    <row r="116" spans="1:22" s="20" customFormat="1" ht="90">
      <c r="A116" s="34">
        <v>110</v>
      </c>
      <c r="B116" s="34" t="s">
        <v>32</v>
      </c>
      <c r="C116" s="34" t="s">
        <v>33</v>
      </c>
      <c r="D116" s="34" t="s">
        <v>74</v>
      </c>
      <c r="E116" s="35" t="s">
        <v>708</v>
      </c>
      <c r="F116" s="117" t="s">
        <v>675</v>
      </c>
      <c r="G116" s="34" t="s">
        <v>709</v>
      </c>
      <c r="H116" s="119">
        <v>109.7</v>
      </c>
      <c r="I116" s="45" t="s">
        <v>710</v>
      </c>
      <c r="J116" s="34" t="s">
        <v>704</v>
      </c>
      <c r="K116" s="48">
        <v>2026</v>
      </c>
      <c r="L116" s="119">
        <v>109.7</v>
      </c>
      <c r="M116" s="48">
        <v>0</v>
      </c>
      <c r="N116" s="85" t="s">
        <v>711</v>
      </c>
      <c r="O116" s="36" t="s">
        <v>712</v>
      </c>
      <c r="P116" s="34" t="s">
        <v>41</v>
      </c>
      <c r="Q116" s="34" t="s">
        <v>41</v>
      </c>
      <c r="R116" s="34" t="s">
        <v>41</v>
      </c>
      <c r="S116" s="34" t="s">
        <v>681</v>
      </c>
      <c r="T116" s="34" t="s">
        <v>43</v>
      </c>
      <c r="U116" s="34" t="s">
        <v>44</v>
      </c>
      <c r="V116" s="45" t="s">
        <v>713</v>
      </c>
    </row>
    <row r="117" spans="1:22" s="20" customFormat="1" ht="90">
      <c r="A117" s="34">
        <v>111</v>
      </c>
      <c r="B117" s="34" t="s">
        <v>32</v>
      </c>
      <c r="C117" s="34" t="s">
        <v>33</v>
      </c>
      <c r="D117" s="34" t="s">
        <v>74</v>
      </c>
      <c r="E117" s="35" t="s">
        <v>714</v>
      </c>
      <c r="F117" s="117" t="s">
        <v>675</v>
      </c>
      <c r="G117" s="34" t="s">
        <v>715</v>
      </c>
      <c r="H117" s="119">
        <v>128.63</v>
      </c>
      <c r="I117" s="123" t="s">
        <v>716</v>
      </c>
      <c r="J117" s="45" t="s">
        <v>717</v>
      </c>
      <c r="K117" s="48">
        <v>2026</v>
      </c>
      <c r="L117" s="119">
        <v>128.63</v>
      </c>
      <c r="M117" s="48">
        <v>0</v>
      </c>
      <c r="N117" s="48" t="s">
        <v>718</v>
      </c>
      <c r="O117" s="36" t="s">
        <v>719</v>
      </c>
      <c r="P117" s="34" t="s">
        <v>41</v>
      </c>
      <c r="Q117" s="34" t="s">
        <v>41</v>
      </c>
      <c r="R117" s="34" t="s">
        <v>41</v>
      </c>
      <c r="S117" s="34" t="s">
        <v>681</v>
      </c>
      <c r="T117" s="34" t="s">
        <v>43</v>
      </c>
      <c r="U117" s="34" t="s">
        <v>44</v>
      </c>
      <c r="V117" s="45" t="s">
        <v>720</v>
      </c>
    </row>
    <row r="118" spans="1:22" s="20" customFormat="1" ht="90">
      <c r="A118" s="34">
        <v>112</v>
      </c>
      <c r="B118" s="34" t="s">
        <v>32</v>
      </c>
      <c r="C118" s="34" t="s">
        <v>33</v>
      </c>
      <c r="D118" s="34" t="s">
        <v>74</v>
      </c>
      <c r="E118" s="35" t="s">
        <v>721</v>
      </c>
      <c r="F118" s="117" t="s">
        <v>675</v>
      </c>
      <c r="G118" s="34" t="s">
        <v>722</v>
      </c>
      <c r="H118" s="119">
        <v>104.74</v>
      </c>
      <c r="I118" s="45" t="s">
        <v>723</v>
      </c>
      <c r="J118" s="34" t="s">
        <v>724</v>
      </c>
      <c r="K118" s="48">
        <v>2026</v>
      </c>
      <c r="L118" s="119">
        <v>104.74</v>
      </c>
      <c r="M118" s="48">
        <v>0</v>
      </c>
      <c r="N118" s="85" t="s">
        <v>725</v>
      </c>
      <c r="O118" s="39" t="s">
        <v>726</v>
      </c>
      <c r="P118" s="38" t="s">
        <v>41</v>
      </c>
      <c r="Q118" s="38" t="s">
        <v>41</v>
      </c>
      <c r="R118" s="38" t="s">
        <v>41</v>
      </c>
      <c r="S118" s="38" t="s">
        <v>681</v>
      </c>
      <c r="T118" s="38" t="s">
        <v>43</v>
      </c>
      <c r="U118" s="38" t="s">
        <v>44</v>
      </c>
      <c r="V118" s="45" t="s">
        <v>727</v>
      </c>
    </row>
    <row r="119" spans="1:22" s="20" customFormat="1" ht="90">
      <c r="A119" s="34">
        <v>113</v>
      </c>
      <c r="B119" s="34" t="s">
        <v>129</v>
      </c>
      <c r="C119" s="34" t="s">
        <v>137</v>
      </c>
      <c r="D119" s="34" t="s">
        <v>74</v>
      </c>
      <c r="E119" s="35" t="s">
        <v>728</v>
      </c>
      <c r="F119" s="117" t="s">
        <v>675</v>
      </c>
      <c r="G119" s="34" t="s">
        <v>729</v>
      </c>
      <c r="H119" s="119">
        <v>98.58</v>
      </c>
      <c r="I119" s="45" t="s">
        <v>730</v>
      </c>
      <c r="J119" s="34" t="s">
        <v>731</v>
      </c>
      <c r="K119" s="48">
        <v>2026</v>
      </c>
      <c r="L119" s="119">
        <v>98.58</v>
      </c>
      <c r="M119" s="48">
        <v>0</v>
      </c>
      <c r="N119" s="56" t="s">
        <v>312</v>
      </c>
      <c r="O119" s="36" t="s">
        <v>732</v>
      </c>
      <c r="P119" s="34" t="s">
        <v>41</v>
      </c>
      <c r="Q119" s="34" t="s">
        <v>41</v>
      </c>
      <c r="R119" s="34" t="s">
        <v>41</v>
      </c>
      <c r="S119" s="34" t="s">
        <v>681</v>
      </c>
      <c r="T119" s="34" t="s">
        <v>43</v>
      </c>
      <c r="U119" s="34" t="s">
        <v>44</v>
      </c>
      <c r="V119" s="45" t="s">
        <v>733</v>
      </c>
    </row>
    <row r="120" spans="1:22" s="20" customFormat="1" ht="139" customHeight="1">
      <c r="A120" s="34">
        <v>114</v>
      </c>
      <c r="B120" s="34" t="s">
        <v>129</v>
      </c>
      <c r="C120" s="34" t="s">
        <v>137</v>
      </c>
      <c r="D120" s="34" t="s">
        <v>74</v>
      </c>
      <c r="E120" s="35" t="s">
        <v>734</v>
      </c>
      <c r="F120" s="117" t="s">
        <v>675</v>
      </c>
      <c r="G120" s="34" t="s">
        <v>735</v>
      </c>
      <c r="H120" s="119">
        <v>153.41</v>
      </c>
      <c r="I120" s="45" t="s">
        <v>736</v>
      </c>
      <c r="J120" s="45" t="s">
        <v>737</v>
      </c>
      <c r="K120" s="48">
        <v>2026</v>
      </c>
      <c r="L120" s="119">
        <v>153.41</v>
      </c>
      <c r="M120" s="48">
        <v>0</v>
      </c>
      <c r="N120" s="56" t="s">
        <v>312</v>
      </c>
      <c r="O120" s="36" t="s">
        <v>738</v>
      </c>
      <c r="P120" s="34" t="s">
        <v>41</v>
      </c>
      <c r="Q120" s="34" t="s">
        <v>41</v>
      </c>
      <c r="R120" s="34" t="s">
        <v>41</v>
      </c>
      <c r="S120" s="34" t="s">
        <v>681</v>
      </c>
      <c r="T120" s="34" t="s">
        <v>43</v>
      </c>
      <c r="U120" s="34" t="s">
        <v>44</v>
      </c>
      <c r="V120" s="45" t="s">
        <v>739</v>
      </c>
    </row>
    <row r="121" spans="1:22" s="5" customFormat="1" ht="195">
      <c r="A121" s="34">
        <v>115</v>
      </c>
      <c r="B121" s="42" t="s">
        <v>32</v>
      </c>
      <c r="C121" s="42" t="s">
        <v>33</v>
      </c>
      <c r="D121" s="42" t="s">
        <v>34</v>
      </c>
      <c r="E121" s="42" t="s">
        <v>740</v>
      </c>
      <c r="F121" s="55" t="s">
        <v>741</v>
      </c>
      <c r="G121" s="55" t="s">
        <v>742</v>
      </c>
      <c r="H121" s="55">
        <v>100</v>
      </c>
      <c r="I121" s="126" t="s">
        <v>743</v>
      </c>
      <c r="J121" s="43" t="s">
        <v>744</v>
      </c>
      <c r="K121" s="55">
        <v>2026</v>
      </c>
      <c r="L121" s="55">
        <v>100</v>
      </c>
      <c r="M121" s="55">
        <v>0</v>
      </c>
      <c r="N121" s="127" t="s">
        <v>745</v>
      </c>
      <c r="O121" s="55">
        <v>330</v>
      </c>
      <c r="P121" s="42" t="s">
        <v>41</v>
      </c>
      <c r="Q121" s="42" t="s">
        <v>41</v>
      </c>
      <c r="R121" s="42" t="s">
        <v>41</v>
      </c>
      <c r="S121" s="42" t="s">
        <v>746</v>
      </c>
      <c r="T121" s="42" t="s">
        <v>97</v>
      </c>
      <c r="U121" s="42" t="s">
        <v>44</v>
      </c>
      <c r="V121" s="127" t="s">
        <v>747</v>
      </c>
    </row>
    <row r="122" spans="1:22" s="6" customFormat="1" ht="181" customHeight="1">
      <c r="A122" s="34">
        <v>116</v>
      </c>
      <c r="B122" s="35" t="s">
        <v>32</v>
      </c>
      <c r="C122" s="35" t="s">
        <v>33</v>
      </c>
      <c r="D122" s="35" t="s">
        <v>34</v>
      </c>
      <c r="E122" s="35" t="s">
        <v>748</v>
      </c>
      <c r="F122" s="55" t="s">
        <v>741</v>
      </c>
      <c r="G122" s="48" t="s">
        <v>749</v>
      </c>
      <c r="H122" s="48">
        <v>205.4</v>
      </c>
      <c r="I122" s="67" t="s">
        <v>750</v>
      </c>
      <c r="J122" s="34" t="s">
        <v>751</v>
      </c>
      <c r="K122" s="48">
        <v>2026</v>
      </c>
      <c r="L122" s="48">
        <v>205.4</v>
      </c>
      <c r="M122" s="48">
        <v>0</v>
      </c>
      <c r="N122" s="109" t="s">
        <v>752</v>
      </c>
      <c r="O122" s="48">
        <v>620</v>
      </c>
      <c r="P122" s="35" t="s">
        <v>41</v>
      </c>
      <c r="Q122" s="35" t="s">
        <v>41</v>
      </c>
      <c r="R122" s="35" t="s">
        <v>41</v>
      </c>
      <c r="S122" s="35" t="s">
        <v>746</v>
      </c>
      <c r="T122" s="35" t="s">
        <v>64</v>
      </c>
      <c r="U122" s="35" t="s">
        <v>44</v>
      </c>
      <c r="V122" s="98" t="s">
        <v>753</v>
      </c>
    </row>
    <row r="123" spans="1:22" s="9" customFormat="1" ht="261" customHeight="1">
      <c r="A123" s="34">
        <v>117</v>
      </c>
      <c r="B123" s="46" t="s">
        <v>32</v>
      </c>
      <c r="C123" s="46" t="s">
        <v>754</v>
      </c>
      <c r="D123" s="46" t="s">
        <v>755</v>
      </c>
      <c r="E123" s="46" t="s">
        <v>756</v>
      </c>
      <c r="F123" s="55" t="s">
        <v>741</v>
      </c>
      <c r="G123" s="47" t="s">
        <v>742</v>
      </c>
      <c r="H123" s="47">
        <v>140</v>
      </c>
      <c r="I123" s="128" t="s">
        <v>757</v>
      </c>
      <c r="J123" s="129" t="s">
        <v>758</v>
      </c>
      <c r="K123" s="47">
        <v>2026</v>
      </c>
      <c r="L123" s="47">
        <v>140</v>
      </c>
      <c r="M123" s="47">
        <v>0</v>
      </c>
      <c r="N123" s="130" t="s">
        <v>759</v>
      </c>
      <c r="O123" s="47">
        <v>2830</v>
      </c>
      <c r="P123" s="46" t="s">
        <v>41</v>
      </c>
      <c r="Q123" s="46" t="s">
        <v>41</v>
      </c>
      <c r="R123" s="46" t="s">
        <v>41</v>
      </c>
      <c r="S123" s="82" t="s">
        <v>472</v>
      </c>
      <c r="T123" s="46" t="s">
        <v>43</v>
      </c>
      <c r="U123" s="46" t="s">
        <v>44</v>
      </c>
      <c r="V123" s="134" t="s">
        <v>760</v>
      </c>
    </row>
    <row r="124" spans="1:22" s="6" customFormat="1" ht="152" customHeight="1">
      <c r="A124" s="34">
        <v>118</v>
      </c>
      <c r="B124" s="35" t="s">
        <v>129</v>
      </c>
      <c r="C124" s="35" t="s">
        <v>137</v>
      </c>
      <c r="D124" s="35" t="s">
        <v>695</v>
      </c>
      <c r="E124" s="35" t="s">
        <v>761</v>
      </c>
      <c r="F124" s="55" t="s">
        <v>741</v>
      </c>
      <c r="G124" s="48" t="s">
        <v>762</v>
      </c>
      <c r="H124" s="48">
        <v>177.6</v>
      </c>
      <c r="I124" s="67" t="s">
        <v>763</v>
      </c>
      <c r="J124" s="45" t="s">
        <v>764</v>
      </c>
      <c r="K124" s="48">
        <v>2026</v>
      </c>
      <c r="L124" s="48">
        <v>177.6</v>
      </c>
      <c r="M124" s="48">
        <v>0</v>
      </c>
      <c r="N124" s="56" t="s">
        <v>312</v>
      </c>
      <c r="O124" s="48">
        <v>137</v>
      </c>
      <c r="P124" s="35" t="s">
        <v>41</v>
      </c>
      <c r="Q124" s="35" t="s">
        <v>41</v>
      </c>
      <c r="R124" s="35" t="s">
        <v>41</v>
      </c>
      <c r="S124" s="35" t="s">
        <v>746</v>
      </c>
      <c r="T124" s="35" t="s">
        <v>43</v>
      </c>
      <c r="U124" s="35" t="s">
        <v>44</v>
      </c>
      <c r="V124" s="35" t="s">
        <v>765</v>
      </c>
    </row>
    <row r="125" spans="1:22" s="6" customFormat="1" ht="182" customHeight="1">
      <c r="A125" s="34">
        <v>119</v>
      </c>
      <c r="B125" s="35" t="s">
        <v>32</v>
      </c>
      <c r="C125" s="35" t="s">
        <v>33</v>
      </c>
      <c r="D125" s="35" t="s">
        <v>74</v>
      </c>
      <c r="E125" s="35" t="s">
        <v>766</v>
      </c>
      <c r="F125" s="55" t="s">
        <v>741</v>
      </c>
      <c r="G125" s="48" t="s">
        <v>767</v>
      </c>
      <c r="H125" s="48">
        <v>118.57</v>
      </c>
      <c r="I125" s="94" t="s">
        <v>768</v>
      </c>
      <c r="J125" s="94" t="s">
        <v>769</v>
      </c>
      <c r="K125" s="48">
        <v>2026</v>
      </c>
      <c r="L125" s="48">
        <v>118.57</v>
      </c>
      <c r="M125" s="48">
        <v>0</v>
      </c>
      <c r="N125" s="94" t="s">
        <v>770</v>
      </c>
      <c r="O125" s="38">
        <v>323</v>
      </c>
      <c r="P125" s="37" t="s">
        <v>41</v>
      </c>
      <c r="Q125" s="37" t="s">
        <v>41</v>
      </c>
      <c r="R125" s="37" t="s">
        <v>41</v>
      </c>
      <c r="S125" s="37" t="s">
        <v>746</v>
      </c>
      <c r="T125" s="37" t="s">
        <v>43</v>
      </c>
      <c r="U125" s="37" t="s">
        <v>44</v>
      </c>
      <c r="V125" s="45" t="s">
        <v>771</v>
      </c>
    </row>
    <row r="126" spans="1:22" s="6" customFormat="1" ht="169" customHeight="1">
      <c r="A126" s="34">
        <v>120</v>
      </c>
      <c r="B126" s="35" t="s">
        <v>32</v>
      </c>
      <c r="C126" s="35" t="s">
        <v>33</v>
      </c>
      <c r="D126" s="35" t="s">
        <v>74</v>
      </c>
      <c r="E126" s="35" t="s">
        <v>772</v>
      </c>
      <c r="F126" s="55" t="s">
        <v>741</v>
      </c>
      <c r="G126" s="48" t="s">
        <v>773</v>
      </c>
      <c r="H126" s="48">
        <v>169.32</v>
      </c>
      <c r="I126" s="94" t="s">
        <v>774</v>
      </c>
      <c r="J126" s="94" t="s">
        <v>775</v>
      </c>
      <c r="K126" s="48">
        <v>2026</v>
      </c>
      <c r="L126" s="48">
        <v>169.32</v>
      </c>
      <c r="M126" s="48">
        <v>0</v>
      </c>
      <c r="N126" s="94" t="s">
        <v>776</v>
      </c>
      <c r="O126" s="36">
        <v>1850</v>
      </c>
      <c r="P126" s="34" t="s">
        <v>41</v>
      </c>
      <c r="Q126" s="34" t="s">
        <v>41</v>
      </c>
      <c r="R126" s="34" t="s">
        <v>41</v>
      </c>
      <c r="S126" s="34" t="s">
        <v>746</v>
      </c>
      <c r="T126" s="34" t="s">
        <v>43</v>
      </c>
      <c r="U126" s="34" t="s">
        <v>44</v>
      </c>
      <c r="V126" s="40" t="s">
        <v>777</v>
      </c>
    </row>
    <row r="127" spans="1:22" s="15" customFormat="1" ht="127" customHeight="1">
      <c r="A127" s="34">
        <v>121</v>
      </c>
      <c r="B127" s="120" t="s">
        <v>32</v>
      </c>
      <c r="C127" s="120" t="s">
        <v>33</v>
      </c>
      <c r="D127" s="120" t="s">
        <v>34</v>
      </c>
      <c r="E127" s="120" t="s">
        <v>778</v>
      </c>
      <c r="F127" s="120" t="s">
        <v>779</v>
      </c>
      <c r="G127" s="120" t="s">
        <v>780</v>
      </c>
      <c r="H127" s="121">
        <v>186</v>
      </c>
      <c r="I127" s="131" t="s">
        <v>781</v>
      </c>
      <c r="J127" s="131" t="s">
        <v>782</v>
      </c>
      <c r="K127" s="120">
        <v>2026</v>
      </c>
      <c r="L127" s="121">
        <v>186</v>
      </c>
      <c r="M127" s="120">
        <v>0</v>
      </c>
      <c r="N127" s="131" t="s">
        <v>783</v>
      </c>
      <c r="O127" s="132">
        <v>3350</v>
      </c>
      <c r="P127" s="132" t="s">
        <v>41</v>
      </c>
      <c r="Q127" s="132" t="s">
        <v>41</v>
      </c>
      <c r="R127" s="132" t="s">
        <v>44</v>
      </c>
      <c r="S127" s="132" t="s">
        <v>784</v>
      </c>
      <c r="T127" s="132" t="s">
        <v>43</v>
      </c>
      <c r="U127" s="132" t="s">
        <v>44</v>
      </c>
      <c r="V127" s="131" t="s">
        <v>785</v>
      </c>
    </row>
    <row r="128" spans="1:22" s="6" customFormat="1" ht="169" customHeight="1">
      <c r="A128" s="34">
        <v>122</v>
      </c>
      <c r="B128" s="35" t="s">
        <v>32</v>
      </c>
      <c r="C128" s="35" t="s">
        <v>33</v>
      </c>
      <c r="D128" s="35" t="s">
        <v>34</v>
      </c>
      <c r="E128" s="35" t="s">
        <v>786</v>
      </c>
      <c r="F128" s="120" t="s">
        <v>779</v>
      </c>
      <c r="G128" s="48" t="s">
        <v>787</v>
      </c>
      <c r="H128" s="48">
        <v>80</v>
      </c>
      <c r="I128" s="94" t="s">
        <v>788</v>
      </c>
      <c r="J128" s="94" t="s">
        <v>789</v>
      </c>
      <c r="K128" s="48">
        <v>2026</v>
      </c>
      <c r="L128" s="48">
        <v>80</v>
      </c>
      <c r="M128" s="48">
        <v>0</v>
      </c>
      <c r="N128" s="94" t="s">
        <v>790</v>
      </c>
      <c r="O128" s="36">
        <v>2233</v>
      </c>
      <c r="P128" s="34" t="s">
        <v>41</v>
      </c>
      <c r="Q128" s="34" t="s">
        <v>41</v>
      </c>
      <c r="R128" s="34" t="s">
        <v>44</v>
      </c>
      <c r="S128" s="34" t="s">
        <v>791</v>
      </c>
      <c r="T128" s="34" t="s">
        <v>43</v>
      </c>
      <c r="U128" s="34" t="s">
        <v>44</v>
      </c>
      <c r="V128" s="40" t="s">
        <v>792</v>
      </c>
    </row>
    <row r="129" spans="1:22" s="11" customFormat="1" ht="110" customHeight="1">
      <c r="A129" s="34">
        <v>123</v>
      </c>
      <c r="B129" s="35" t="s">
        <v>129</v>
      </c>
      <c r="C129" s="35" t="s">
        <v>130</v>
      </c>
      <c r="D129" s="35" t="s">
        <v>131</v>
      </c>
      <c r="E129" s="35" t="s">
        <v>793</v>
      </c>
      <c r="F129" s="120" t="s">
        <v>779</v>
      </c>
      <c r="G129" s="35" t="s">
        <v>794</v>
      </c>
      <c r="H129" s="48">
        <v>180</v>
      </c>
      <c r="I129" s="35" t="s">
        <v>795</v>
      </c>
      <c r="J129" s="35" t="s">
        <v>796</v>
      </c>
      <c r="K129" s="35">
        <v>2026</v>
      </c>
      <c r="L129" s="48">
        <v>180</v>
      </c>
      <c r="M129" s="35">
        <v>0</v>
      </c>
      <c r="N129" s="56" t="s">
        <v>312</v>
      </c>
      <c r="O129" s="36">
        <v>2322</v>
      </c>
      <c r="P129" s="36" t="s">
        <v>41</v>
      </c>
      <c r="Q129" s="36" t="s">
        <v>41</v>
      </c>
      <c r="R129" s="35" t="s">
        <v>44</v>
      </c>
      <c r="S129" s="34" t="s">
        <v>784</v>
      </c>
      <c r="T129" s="34" t="s">
        <v>43</v>
      </c>
      <c r="U129" s="34" t="s">
        <v>44</v>
      </c>
      <c r="V129" s="109" t="s">
        <v>797</v>
      </c>
    </row>
    <row r="130" spans="1:22" s="11" customFormat="1" ht="262" customHeight="1">
      <c r="A130" s="34">
        <v>124</v>
      </c>
      <c r="B130" s="35" t="s">
        <v>32</v>
      </c>
      <c r="C130" s="35" t="s">
        <v>53</v>
      </c>
      <c r="D130" s="34" t="s">
        <v>122</v>
      </c>
      <c r="E130" s="35" t="s">
        <v>798</v>
      </c>
      <c r="F130" s="120" t="s">
        <v>779</v>
      </c>
      <c r="G130" s="48" t="s">
        <v>799</v>
      </c>
      <c r="H130" s="48">
        <v>210</v>
      </c>
      <c r="I130" s="45" t="s">
        <v>800</v>
      </c>
      <c r="J130" s="45" t="s">
        <v>801</v>
      </c>
      <c r="K130" s="48">
        <v>2026</v>
      </c>
      <c r="L130" s="48">
        <v>210</v>
      </c>
      <c r="M130" s="48"/>
      <c r="N130" s="45" t="s">
        <v>802</v>
      </c>
      <c r="O130" s="48">
        <v>2354</v>
      </c>
      <c r="P130" s="35" t="s">
        <v>41</v>
      </c>
      <c r="Q130" s="35" t="s">
        <v>41</v>
      </c>
      <c r="R130" s="35" t="s">
        <v>41</v>
      </c>
      <c r="S130" s="35" t="s">
        <v>791</v>
      </c>
      <c r="T130" s="35" t="s">
        <v>43</v>
      </c>
      <c r="U130" s="35" t="s">
        <v>44</v>
      </c>
      <c r="V130" s="45" t="s">
        <v>803</v>
      </c>
    </row>
    <row r="131" spans="1:22" s="17" customFormat="1" ht="149" customHeight="1">
      <c r="A131" s="34">
        <v>125</v>
      </c>
      <c r="B131" s="35" t="s">
        <v>32</v>
      </c>
      <c r="C131" s="35" t="s">
        <v>33</v>
      </c>
      <c r="D131" s="35" t="s">
        <v>34</v>
      </c>
      <c r="E131" s="35" t="s">
        <v>804</v>
      </c>
      <c r="F131" s="120" t="s">
        <v>779</v>
      </c>
      <c r="G131" s="35" t="s">
        <v>805</v>
      </c>
      <c r="H131" s="35">
        <v>65</v>
      </c>
      <c r="I131" s="109" t="s">
        <v>806</v>
      </c>
      <c r="J131" s="35" t="s">
        <v>807</v>
      </c>
      <c r="K131" s="35">
        <v>2026</v>
      </c>
      <c r="L131" s="35">
        <v>65</v>
      </c>
      <c r="M131" s="35">
        <v>0</v>
      </c>
      <c r="N131" s="109" t="s">
        <v>808</v>
      </c>
      <c r="O131" s="36">
        <v>1543</v>
      </c>
      <c r="P131" s="36" t="s">
        <v>41</v>
      </c>
      <c r="Q131" s="36" t="s">
        <v>41</v>
      </c>
      <c r="R131" s="35" t="s">
        <v>44</v>
      </c>
      <c r="S131" s="35" t="s">
        <v>791</v>
      </c>
      <c r="T131" s="34" t="s">
        <v>43</v>
      </c>
      <c r="U131" s="34" t="s">
        <v>44</v>
      </c>
      <c r="V131" s="45" t="s">
        <v>809</v>
      </c>
    </row>
    <row r="132" spans="1:22" s="11" customFormat="1" ht="90">
      <c r="A132" s="34">
        <v>126</v>
      </c>
      <c r="B132" s="35" t="s">
        <v>32</v>
      </c>
      <c r="C132" s="35" t="s">
        <v>33</v>
      </c>
      <c r="D132" s="35" t="s">
        <v>74</v>
      </c>
      <c r="E132" s="35" t="s">
        <v>810</v>
      </c>
      <c r="F132" s="120" t="s">
        <v>779</v>
      </c>
      <c r="G132" s="35" t="s">
        <v>811</v>
      </c>
      <c r="H132" s="48">
        <v>66.459999999999994</v>
      </c>
      <c r="I132" s="35" t="s">
        <v>812</v>
      </c>
      <c r="J132" s="34" t="s">
        <v>813</v>
      </c>
      <c r="K132" s="35">
        <v>2026</v>
      </c>
      <c r="L132" s="48">
        <v>66.459999999999994</v>
      </c>
      <c r="M132" s="35">
        <v>0</v>
      </c>
      <c r="N132" s="45" t="s">
        <v>814</v>
      </c>
      <c r="O132" s="35">
        <v>148</v>
      </c>
      <c r="P132" s="35" t="s">
        <v>41</v>
      </c>
      <c r="Q132" s="35" t="s">
        <v>41</v>
      </c>
      <c r="R132" s="35" t="s">
        <v>41</v>
      </c>
      <c r="S132" s="35" t="s">
        <v>784</v>
      </c>
      <c r="T132" s="35" t="s">
        <v>43</v>
      </c>
      <c r="U132" s="34" t="s">
        <v>44</v>
      </c>
      <c r="V132" s="45" t="s">
        <v>815</v>
      </c>
    </row>
    <row r="133" spans="1:22" s="11" customFormat="1" ht="116" customHeight="1">
      <c r="A133" s="34">
        <v>127</v>
      </c>
      <c r="B133" s="35" t="s">
        <v>129</v>
      </c>
      <c r="C133" s="35" t="s">
        <v>137</v>
      </c>
      <c r="D133" s="42" t="s">
        <v>138</v>
      </c>
      <c r="E133" s="37" t="s">
        <v>816</v>
      </c>
      <c r="F133" s="120" t="s">
        <v>779</v>
      </c>
      <c r="G133" s="35" t="s">
        <v>811</v>
      </c>
      <c r="H133" s="41">
        <v>135.25</v>
      </c>
      <c r="I133" s="37" t="s">
        <v>817</v>
      </c>
      <c r="J133" s="34" t="s">
        <v>818</v>
      </c>
      <c r="K133" s="37">
        <v>2026</v>
      </c>
      <c r="L133" s="41">
        <v>135.25</v>
      </c>
      <c r="M133" s="37">
        <v>0</v>
      </c>
      <c r="N133" s="56" t="s">
        <v>312</v>
      </c>
      <c r="O133" s="37">
        <v>423</v>
      </c>
      <c r="P133" s="37" t="s">
        <v>41</v>
      </c>
      <c r="Q133" s="37" t="s">
        <v>41</v>
      </c>
      <c r="R133" s="37" t="s">
        <v>41</v>
      </c>
      <c r="S133" s="37" t="s">
        <v>784</v>
      </c>
      <c r="T133" s="37" t="s">
        <v>43</v>
      </c>
      <c r="U133" s="38" t="s">
        <v>44</v>
      </c>
      <c r="V133" s="45" t="s">
        <v>819</v>
      </c>
    </row>
    <row r="134" spans="1:22" s="11" customFormat="1" ht="121" customHeight="1">
      <c r="A134" s="34">
        <v>128</v>
      </c>
      <c r="B134" s="35" t="s">
        <v>129</v>
      </c>
      <c r="C134" s="35" t="s">
        <v>137</v>
      </c>
      <c r="D134" s="42" t="s">
        <v>138</v>
      </c>
      <c r="E134" s="34" t="s">
        <v>820</v>
      </c>
      <c r="F134" s="120" t="s">
        <v>779</v>
      </c>
      <c r="G134" s="34" t="s">
        <v>805</v>
      </c>
      <c r="H134" s="36">
        <v>54.35</v>
      </c>
      <c r="I134" s="34" t="s">
        <v>821</v>
      </c>
      <c r="J134" s="34" t="s">
        <v>822</v>
      </c>
      <c r="K134" s="34">
        <v>2026</v>
      </c>
      <c r="L134" s="36">
        <v>54.35</v>
      </c>
      <c r="M134" s="34">
        <v>0</v>
      </c>
      <c r="N134" s="56" t="s">
        <v>312</v>
      </c>
      <c r="O134" s="36">
        <v>366</v>
      </c>
      <c r="P134" s="34" t="s">
        <v>41</v>
      </c>
      <c r="Q134" s="34" t="s">
        <v>41</v>
      </c>
      <c r="R134" s="34" t="s">
        <v>41</v>
      </c>
      <c r="S134" s="34" t="s">
        <v>784</v>
      </c>
      <c r="T134" s="34" t="s">
        <v>43</v>
      </c>
      <c r="U134" s="34" t="s">
        <v>44</v>
      </c>
      <c r="V134" s="45" t="s">
        <v>823</v>
      </c>
    </row>
    <row r="135" spans="1:22" s="6" customFormat="1" ht="171" customHeight="1">
      <c r="A135" s="34">
        <v>129</v>
      </c>
      <c r="B135" s="34" t="s">
        <v>32</v>
      </c>
      <c r="C135" s="34" t="s">
        <v>53</v>
      </c>
      <c r="D135" s="34" t="s">
        <v>122</v>
      </c>
      <c r="E135" s="34" t="s">
        <v>824</v>
      </c>
      <c r="F135" s="34" t="s">
        <v>579</v>
      </c>
      <c r="G135" s="48" t="s">
        <v>825</v>
      </c>
      <c r="H135" s="48">
        <v>420</v>
      </c>
      <c r="I135" s="40" t="s">
        <v>826</v>
      </c>
      <c r="J135" s="40" t="s">
        <v>827</v>
      </c>
      <c r="K135" s="34" t="s">
        <v>828</v>
      </c>
      <c r="L135" s="36">
        <v>420</v>
      </c>
      <c r="M135" s="34">
        <v>0</v>
      </c>
      <c r="N135" s="40" t="s">
        <v>829</v>
      </c>
      <c r="O135" s="34">
        <v>39449</v>
      </c>
      <c r="P135" s="34" t="s">
        <v>41</v>
      </c>
      <c r="Q135" s="34" t="s">
        <v>41</v>
      </c>
      <c r="R135" s="34" t="s">
        <v>41</v>
      </c>
      <c r="S135" s="34" t="s">
        <v>583</v>
      </c>
      <c r="T135" s="34" t="s">
        <v>830</v>
      </c>
      <c r="U135" s="34" t="s">
        <v>44</v>
      </c>
      <c r="V135" s="40" t="s">
        <v>688</v>
      </c>
    </row>
    <row r="136" spans="1:22" s="6" customFormat="1" ht="117" customHeight="1">
      <c r="A136" s="34">
        <v>130</v>
      </c>
      <c r="B136" s="34" t="s">
        <v>474</v>
      </c>
      <c r="C136" s="56" t="s">
        <v>831</v>
      </c>
      <c r="D136" s="37" t="s">
        <v>832</v>
      </c>
      <c r="E136" s="37" t="s">
        <v>833</v>
      </c>
      <c r="F136" s="34" t="s">
        <v>68</v>
      </c>
      <c r="G136" s="41" t="s">
        <v>834</v>
      </c>
      <c r="H136" s="41">
        <v>50</v>
      </c>
      <c r="I136" s="89" t="s">
        <v>835</v>
      </c>
      <c r="J136" s="38" t="s">
        <v>836</v>
      </c>
      <c r="K136" s="41">
        <v>2026</v>
      </c>
      <c r="L136" s="41">
        <v>50</v>
      </c>
      <c r="M136" s="41"/>
      <c r="N136" s="56" t="s">
        <v>312</v>
      </c>
      <c r="O136" s="41">
        <v>1000</v>
      </c>
      <c r="P136" s="37" t="s">
        <v>44</v>
      </c>
      <c r="Q136" s="37" t="s">
        <v>41</v>
      </c>
      <c r="R136" s="37" t="s">
        <v>41</v>
      </c>
      <c r="S136" s="37" t="s">
        <v>837</v>
      </c>
      <c r="T136" s="56" t="s">
        <v>838</v>
      </c>
      <c r="U136" s="37" t="s">
        <v>44</v>
      </c>
      <c r="V136" s="67" t="s">
        <v>839</v>
      </c>
    </row>
    <row r="137" spans="1:22" s="14" customFormat="1" ht="122" customHeight="1">
      <c r="A137" s="34">
        <v>131</v>
      </c>
      <c r="B137" s="34" t="s">
        <v>474</v>
      </c>
      <c r="C137" s="56" t="s">
        <v>831</v>
      </c>
      <c r="D137" s="56" t="s">
        <v>840</v>
      </c>
      <c r="E137" s="56" t="s">
        <v>841</v>
      </c>
      <c r="F137" s="34" t="s">
        <v>68</v>
      </c>
      <c r="G137" s="56" t="s">
        <v>842</v>
      </c>
      <c r="H137" s="57">
        <v>50</v>
      </c>
      <c r="I137" s="56" t="s">
        <v>843</v>
      </c>
      <c r="J137" s="56" t="s">
        <v>844</v>
      </c>
      <c r="K137" s="56">
        <v>2026</v>
      </c>
      <c r="L137" s="57">
        <v>50</v>
      </c>
      <c r="M137" s="56"/>
      <c r="N137" s="56" t="s">
        <v>312</v>
      </c>
      <c r="O137" s="56">
        <v>1000</v>
      </c>
      <c r="P137" s="56" t="s">
        <v>44</v>
      </c>
      <c r="Q137" s="56" t="s">
        <v>41</v>
      </c>
      <c r="R137" s="56" t="s">
        <v>41</v>
      </c>
      <c r="S137" s="56" t="s">
        <v>837</v>
      </c>
      <c r="T137" s="56" t="s">
        <v>838</v>
      </c>
      <c r="U137" s="56" t="s">
        <v>44</v>
      </c>
      <c r="V137" s="67" t="s">
        <v>839</v>
      </c>
    </row>
    <row r="138" spans="1:22" s="6" customFormat="1" ht="157" customHeight="1">
      <c r="A138" s="34">
        <v>132</v>
      </c>
      <c r="B138" s="34" t="s">
        <v>32</v>
      </c>
      <c r="C138" s="34" t="s">
        <v>33</v>
      </c>
      <c r="D138" s="34" t="s">
        <v>46</v>
      </c>
      <c r="E138" s="34" t="s">
        <v>845</v>
      </c>
      <c r="F138" s="34" t="s">
        <v>36</v>
      </c>
      <c r="G138" s="34" t="s">
        <v>846</v>
      </c>
      <c r="H138" s="36">
        <v>130</v>
      </c>
      <c r="I138" s="34" t="s">
        <v>847</v>
      </c>
      <c r="J138" s="45" t="s">
        <v>848</v>
      </c>
      <c r="K138" s="34">
        <v>2026</v>
      </c>
      <c r="L138" s="36">
        <v>130</v>
      </c>
      <c r="M138" s="34">
        <v>0</v>
      </c>
      <c r="N138" s="34" t="s">
        <v>849</v>
      </c>
      <c r="O138" s="34">
        <v>4000</v>
      </c>
      <c r="P138" s="34" t="s">
        <v>41</v>
      </c>
      <c r="Q138" s="34" t="s">
        <v>41</v>
      </c>
      <c r="R138" s="34" t="s">
        <v>41</v>
      </c>
      <c r="S138" s="34" t="s">
        <v>42</v>
      </c>
      <c r="T138" s="34" t="s">
        <v>43</v>
      </c>
      <c r="U138" s="34" t="s">
        <v>44</v>
      </c>
      <c r="V138" s="45" t="s">
        <v>850</v>
      </c>
    </row>
    <row r="139" spans="1:22" s="6" customFormat="1" ht="150" customHeight="1">
      <c r="A139" s="34">
        <v>133</v>
      </c>
      <c r="B139" s="34" t="s">
        <v>32</v>
      </c>
      <c r="C139" s="34" t="s">
        <v>33</v>
      </c>
      <c r="D139" s="34" t="s">
        <v>46</v>
      </c>
      <c r="E139" s="34" t="s">
        <v>851</v>
      </c>
      <c r="F139" s="34" t="s">
        <v>36</v>
      </c>
      <c r="G139" s="34" t="s">
        <v>852</v>
      </c>
      <c r="H139" s="36">
        <v>20</v>
      </c>
      <c r="I139" s="34" t="s">
        <v>853</v>
      </c>
      <c r="J139" s="34" t="s">
        <v>854</v>
      </c>
      <c r="K139" s="34">
        <v>2026</v>
      </c>
      <c r="L139" s="36">
        <v>20</v>
      </c>
      <c r="M139" s="34">
        <v>0</v>
      </c>
      <c r="N139" s="45" t="s">
        <v>855</v>
      </c>
      <c r="O139" s="34">
        <v>650</v>
      </c>
      <c r="P139" s="34" t="s">
        <v>41</v>
      </c>
      <c r="Q139" s="34" t="s">
        <v>41</v>
      </c>
      <c r="R139" s="34" t="s">
        <v>41</v>
      </c>
      <c r="S139" s="34" t="s">
        <v>42</v>
      </c>
      <c r="T139" s="34" t="s">
        <v>856</v>
      </c>
      <c r="U139" s="34" t="s">
        <v>44</v>
      </c>
      <c r="V139" s="67" t="s">
        <v>857</v>
      </c>
    </row>
    <row r="140" spans="1:22" s="6" customFormat="1" ht="143" customHeight="1">
      <c r="A140" s="34">
        <v>134</v>
      </c>
      <c r="B140" s="34" t="s">
        <v>32</v>
      </c>
      <c r="C140" s="34" t="s">
        <v>53</v>
      </c>
      <c r="D140" s="34" t="s">
        <v>623</v>
      </c>
      <c r="E140" s="34" t="s">
        <v>858</v>
      </c>
      <c r="F140" s="117" t="s">
        <v>675</v>
      </c>
      <c r="G140" s="34" t="s">
        <v>859</v>
      </c>
      <c r="H140" s="36">
        <v>100</v>
      </c>
      <c r="I140" s="45" t="s">
        <v>901</v>
      </c>
      <c r="J140" s="34" t="s">
        <v>860</v>
      </c>
      <c r="K140" s="34">
        <v>2026</v>
      </c>
      <c r="L140" s="36">
        <v>100</v>
      </c>
      <c r="M140" s="34">
        <v>0</v>
      </c>
      <c r="N140" s="34" t="s">
        <v>861</v>
      </c>
      <c r="O140" s="34" t="s">
        <v>862</v>
      </c>
      <c r="P140" s="34" t="s">
        <v>41</v>
      </c>
      <c r="Q140" s="34" t="s">
        <v>41</v>
      </c>
      <c r="R140" s="34" t="s">
        <v>41</v>
      </c>
      <c r="S140" s="34" t="s">
        <v>681</v>
      </c>
      <c r="T140" s="34" t="s">
        <v>97</v>
      </c>
      <c r="U140" s="34" t="s">
        <v>44</v>
      </c>
      <c r="V140" s="45" t="s">
        <v>863</v>
      </c>
    </row>
    <row r="141" spans="1:22" s="6" customFormat="1" ht="153" customHeight="1">
      <c r="A141" s="34">
        <v>135</v>
      </c>
      <c r="B141" s="34" t="s">
        <v>32</v>
      </c>
      <c r="C141" s="34" t="s">
        <v>33</v>
      </c>
      <c r="D141" s="34" t="s">
        <v>864</v>
      </c>
      <c r="E141" s="34" t="s">
        <v>865</v>
      </c>
      <c r="F141" s="117" t="s">
        <v>675</v>
      </c>
      <c r="G141" s="34" t="s">
        <v>866</v>
      </c>
      <c r="H141" s="36">
        <v>100</v>
      </c>
      <c r="I141" s="45" t="s">
        <v>867</v>
      </c>
      <c r="J141" s="34" t="s">
        <v>868</v>
      </c>
      <c r="K141" s="34">
        <v>2026</v>
      </c>
      <c r="L141" s="36">
        <v>100</v>
      </c>
      <c r="M141" s="34">
        <v>0</v>
      </c>
      <c r="N141" s="45" t="s">
        <v>869</v>
      </c>
      <c r="O141" s="34" t="s">
        <v>870</v>
      </c>
      <c r="P141" s="34" t="s">
        <v>41</v>
      </c>
      <c r="Q141" s="34" t="s">
        <v>41</v>
      </c>
      <c r="R141" s="34" t="s">
        <v>41</v>
      </c>
      <c r="S141" s="34" t="s">
        <v>681</v>
      </c>
      <c r="T141" s="34" t="s">
        <v>97</v>
      </c>
      <c r="U141" s="34" t="s">
        <v>44</v>
      </c>
      <c r="V141" s="45" t="s">
        <v>871</v>
      </c>
    </row>
    <row r="142" spans="1:22" s="6" customFormat="1" ht="124" customHeight="1">
      <c r="A142" s="34">
        <v>136</v>
      </c>
      <c r="B142" s="34" t="s">
        <v>32</v>
      </c>
      <c r="C142" s="34" t="s">
        <v>53</v>
      </c>
      <c r="D142" s="34" t="s">
        <v>623</v>
      </c>
      <c r="E142" s="34" t="s">
        <v>872</v>
      </c>
      <c r="F142" s="34" t="s">
        <v>36</v>
      </c>
      <c r="G142" s="34" t="s">
        <v>873</v>
      </c>
      <c r="H142" s="36">
        <v>420</v>
      </c>
      <c r="I142" s="34" t="s">
        <v>874</v>
      </c>
      <c r="J142" s="34" t="s">
        <v>875</v>
      </c>
      <c r="K142" s="34" t="s">
        <v>828</v>
      </c>
      <c r="L142" s="36">
        <v>420</v>
      </c>
      <c r="M142" s="34">
        <v>0</v>
      </c>
      <c r="N142" s="34" t="s">
        <v>876</v>
      </c>
      <c r="O142" s="34">
        <v>7917</v>
      </c>
      <c r="P142" s="34" t="s">
        <v>41</v>
      </c>
      <c r="Q142" s="34" t="s">
        <v>41</v>
      </c>
      <c r="R142" s="34" t="s">
        <v>41</v>
      </c>
      <c r="S142" s="34" t="s">
        <v>42</v>
      </c>
      <c r="T142" s="34" t="s">
        <v>830</v>
      </c>
      <c r="U142" s="34" t="s">
        <v>44</v>
      </c>
      <c r="V142" s="34" t="s">
        <v>877</v>
      </c>
    </row>
    <row r="143" spans="1:22" s="21" customFormat="1" ht="114" customHeight="1">
      <c r="A143" s="34">
        <v>137</v>
      </c>
      <c r="B143" s="82" t="s">
        <v>878</v>
      </c>
      <c r="C143" s="82" t="s">
        <v>878</v>
      </c>
      <c r="D143" s="82" t="s">
        <v>878</v>
      </c>
      <c r="E143" s="82" t="s">
        <v>879</v>
      </c>
      <c r="F143" s="34" t="s">
        <v>68</v>
      </c>
      <c r="G143" s="82"/>
      <c r="H143" s="83">
        <v>150</v>
      </c>
      <c r="I143" s="82" t="s">
        <v>880</v>
      </c>
      <c r="J143" s="82" t="s">
        <v>881</v>
      </c>
      <c r="K143" s="82">
        <v>2026</v>
      </c>
      <c r="L143" s="83">
        <v>150</v>
      </c>
      <c r="M143" s="82"/>
      <c r="N143" s="56" t="s">
        <v>312</v>
      </c>
      <c r="O143" s="82"/>
      <c r="P143" s="82" t="s">
        <v>41</v>
      </c>
      <c r="Q143" s="82" t="s">
        <v>41</v>
      </c>
      <c r="R143" s="82" t="s">
        <v>41</v>
      </c>
      <c r="S143" s="82" t="s">
        <v>472</v>
      </c>
      <c r="T143" s="82" t="s">
        <v>43</v>
      </c>
      <c r="U143" s="82" t="s">
        <v>44</v>
      </c>
      <c r="V143" s="82"/>
    </row>
    <row r="144" spans="1:22" s="22" customFormat="1" ht="254" customHeight="1">
      <c r="A144" s="34">
        <v>138</v>
      </c>
      <c r="B144" s="28" t="s">
        <v>32</v>
      </c>
      <c r="C144" s="28" t="s">
        <v>754</v>
      </c>
      <c r="D144" s="28" t="s">
        <v>882</v>
      </c>
      <c r="E144" s="28" t="s">
        <v>883</v>
      </c>
      <c r="F144" s="135" t="s">
        <v>579</v>
      </c>
      <c r="G144" s="136" t="s">
        <v>884</v>
      </c>
      <c r="H144" s="137">
        <v>134</v>
      </c>
      <c r="I144" s="139" t="s">
        <v>885</v>
      </c>
      <c r="J144" s="140" t="s">
        <v>886</v>
      </c>
      <c r="K144" s="29" t="s">
        <v>887</v>
      </c>
      <c r="L144" s="29">
        <v>134</v>
      </c>
      <c r="M144" s="29">
        <v>0</v>
      </c>
      <c r="N144" s="141" t="s">
        <v>888</v>
      </c>
      <c r="O144" s="29">
        <v>39449</v>
      </c>
      <c r="P144" s="28" t="s">
        <v>41</v>
      </c>
      <c r="Q144" s="28" t="s">
        <v>41</v>
      </c>
      <c r="R144" s="28" t="s">
        <v>41</v>
      </c>
      <c r="S144" s="28" t="s">
        <v>583</v>
      </c>
      <c r="T144" s="28" t="s">
        <v>830</v>
      </c>
      <c r="U144" s="28" t="s">
        <v>44</v>
      </c>
      <c r="V144" s="143" t="s">
        <v>889</v>
      </c>
    </row>
    <row r="145" spans="1:22" s="22" customFormat="1" ht="242" customHeight="1">
      <c r="A145" s="34">
        <v>139</v>
      </c>
      <c r="B145" s="135" t="s">
        <v>32</v>
      </c>
      <c r="C145" s="135" t="s">
        <v>754</v>
      </c>
      <c r="D145" s="135" t="s">
        <v>882</v>
      </c>
      <c r="E145" s="135" t="s">
        <v>890</v>
      </c>
      <c r="F145" s="135" t="s">
        <v>405</v>
      </c>
      <c r="G145" s="136" t="s">
        <v>448</v>
      </c>
      <c r="H145" s="137">
        <v>134</v>
      </c>
      <c r="I145" s="139" t="s">
        <v>885</v>
      </c>
      <c r="J145" s="140" t="s">
        <v>886</v>
      </c>
      <c r="K145" s="137" t="s">
        <v>887</v>
      </c>
      <c r="L145" s="137">
        <v>134</v>
      </c>
      <c r="M145" s="137">
        <v>0</v>
      </c>
      <c r="N145" s="141" t="s">
        <v>888</v>
      </c>
      <c r="O145" s="137" t="s">
        <v>891</v>
      </c>
      <c r="P145" s="135" t="s">
        <v>41</v>
      </c>
      <c r="Q145" s="135" t="s">
        <v>41</v>
      </c>
      <c r="R145" s="135" t="s">
        <v>41</v>
      </c>
      <c r="S145" s="135" t="s">
        <v>411</v>
      </c>
      <c r="T145" s="135" t="s">
        <v>830</v>
      </c>
      <c r="U145" s="135" t="s">
        <v>44</v>
      </c>
      <c r="V145" s="144" t="s">
        <v>892</v>
      </c>
    </row>
    <row r="146" spans="1:22" s="22" customFormat="1" ht="38" customHeight="1">
      <c r="A146" t="s">
        <v>893</v>
      </c>
      <c r="B146"/>
      <c r="C146"/>
      <c r="D146"/>
      <c r="E146" s="138"/>
      <c r="F146"/>
      <c r="G146"/>
      <c r="H146"/>
      <c r="I146" s="142"/>
      <c r="J146"/>
      <c r="K146"/>
      <c r="L146"/>
      <c r="M146"/>
      <c r="N146"/>
      <c r="O146"/>
      <c r="P146"/>
      <c r="Q146" s="145"/>
      <c r="R146" s="145"/>
      <c r="S146" s="145"/>
      <c r="T146" s="145"/>
      <c r="U146" s="145"/>
      <c r="V146" s="145"/>
    </row>
    <row r="147" spans="1:22" ht="25" customHeight="1">
      <c r="A147" t="s">
        <v>894</v>
      </c>
      <c r="B147"/>
      <c r="C147"/>
      <c r="D147"/>
      <c r="E147" s="138"/>
      <c r="F147"/>
      <c r="G147"/>
      <c r="H147"/>
      <c r="I147" s="142"/>
      <c r="J147"/>
      <c r="K147"/>
      <c r="L147"/>
      <c r="M147"/>
      <c r="N147"/>
      <c r="O147"/>
      <c r="P147"/>
      <c r="T147" s="146"/>
      <c r="U147" s="146"/>
      <c r="V147" s="147"/>
    </row>
    <row r="148" spans="1:22" ht="31" customHeight="1">
      <c r="A148" s="162" t="s">
        <v>895</v>
      </c>
      <c r="B148" s="162"/>
      <c r="C148" s="162"/>
      <c r="D148" s="162"/>
      <c r="E148" s="163"/>
      <c r="F148" s="162"/>
      <c r="G148" s="162"/>
      <c r="H148" s="162"/>
      <c r="I148" s="164"/>
      <c r="J148" s="162"/>
      <c r="K148" s="162"/>
      <c r="L148" s="162"/>
      <c r="M148" s="162"/>
      <c r="N148" s="162"/>
      <c r="O148" s="162"/>
      <c r="P148" s="162"/>
      <c r="T148" s="146"/>
      <c r="U148" s="146"/>
      <c r="V148" s="147"/>
    </row>
    <row r="149" spans="1:22">
      <c r="T149" s="146"/>
      <c r="U149" s="146"/>
      <c r="V149" s="147"/>
    </row>
    <row r="150" spans="1:22">
      <c r="T150" s="146"/>
      <c r="U150" s="146"/>
      <c r="V150" s="147"/>
    </row>
    <row r="151" spans="1:22">
      <c r="T151" s="146"/>
      <c r="U151" s="146"/>
      <c r="V151" s="147"/>
    </row>
    <row r="152" spans="1:22">
      <c r="T152" s="146"/>
      <c r="U152" s="146"/>
      <c r="V152" s="147"/>
    </row>
    <row r="153" spans="1:22">
      <c r="T153" s="146"/>
      <c r="U153" s="146"/>
      <c r="V153" s="147"/>
    </row>
    <row r="154" spans="1:22">
      <c r="T154" s="146"/>
      <c r="U154" s="146"/>
      <c r="V154" s="147"/>
    </row>
    <row r="155" spans="1:22">
      <c r="T155" s="146"/>
      <c r="U155" s="146"/>
      <c r="V155" s="147"/>
    </row>
    <row r="156" spans="1:22">
      <c r="T156" s="146"/>
      <c r="U156" s="146"/>
      <c r="V156" s="147"/>
    </row>
    <row r="157" spans="1:22">
      <c r="T157" s="146"/>
      <c r="U157" s="146"/>
      <c r="V157" s="147"/>
    </row>
    <row r="158" spans="1:22">
      <c r="T158" s="146"/>
      <c r="U158" s="146"/>
      <c r="V158" s="147"/>
    </row>
    <row r="159" spans="1:22">
      <c r="T159" s="146"/>
      <c r="U159" s="146"/>
      <c r="V159" s="147"/>
    </row>
    <row r="160" spans="1:22">
      <c r="T160" s="146"/>
      <c r="U160" s="146"/>
      <c r="V160" s="147"/>
    </row>
    <row r="161" spans="20:22">
      <c r="T161" s="146"/>
      <c r="U161" s="146"/>
      <c r="V161" s="147"/>
    </row>
    <row r="162" spans="20:22">
      <c r="T162" s="146"/>
      <c r="U162" s="146"/>
      <c r="V162" s="147"/>
    </row>
    <row r="163" spans="20:22">
      <c r="T163" s="146"/>
      <c r="U163" s="146"/>
      <c r="V163" s="147"/>
    </row>
    <row r="164" spans="20:22">
      <c r="T164" s="146"/>
      <c r="U164" s="146"/>
      <c r="V164" s="147"/>
    </row>
    <row r="165" spans="20:22">
      <c r="T165" s="146"/>
      <c r="U165" s="146"/>
      <c r="V165" s="147"/>
    </row>
    <row r="166" spans="20:22">
      <c r="T166" s="146"/>
      <c r="U166" s="146"/>
      <c r="V166" s="147"/>
    </row>
    <row r="167" spans="20:22">
      <c r="T167" s="146"/>
      <c r="U167" s="146"/>
      <c r="V167" s="147"/>
    </row>
    <row r="168" spans="20:22">
      <c r="T168" s="146"/>
      <c r="U168" s="146"/>
      <c r="V168" s="147"/>
    </row>
    <row r="169" spans="20:22">
      <c r="T169" s="146"/>
      <c r="U169" s="146"/>
      <c r="V169" s="147"/>
    </row>
    <row r="170" spans="20:22">
      <c r="T170" s="146"/>
      <c r="U170" s="146"/>
      <c r="V170" s="147"/>
    </row>
    <row r="171" spans="20:22">
      <c r="T171" s="146"/>
      <c r="U171" s="146"/>
      <c r="V171" s="147"/>
    </row>
    <row r="172" spans="20:22">
      <c r="T172" s="146"/>
      <c r="U172" s="146"/>
      <c r="V172" s="147"/>
    </row>
    <row r="173" spans="20:22">
      <c r="T173" s="146"/>
      <c r="U173" s="146"/>
      <c r="V173" s="147"/>
    </row>
    <row r="174" spans="20:22">
      <c r="T174" s="146"/>
      <c r="U174" s="146"/>
      <c r="V174" s="147"/>
    </row>
    <row r="175" spans="20:22">
      <c r="T175" s="146"/>
      <c r="U175" s="146"/>
      <c r="V175" s="147"/>
    </row>
    <row r="176" spans="20:22">
      <c r="T176" s="146"/>
      <c r="U176" s="146"/>
      <c r="V176" s="147"/>
    </row>
    <row r="177" spans="20:22">
      <c r="T177" s="146"/>
      <c r="U177" s="146"/>
      <c r="V177" s="147"/>
    </row>
    <row r="178" spans="20:22">
      <c r="T178" s="146"/>
      <c r="U178" s="146"/>
      <c r="V178" s="147"/>
    </row>
    <row r="179" spans="20:22">
      <c r="T179" s="146"/>
      <c r="U179" s="146"/>
      <c r="V179" s="147"/>
    </row>
    <row r="180" spans="20:22">
      <c r="T180" s="146"/>
      <c r="U180" s="146"/>
      <c r="V180" s="147"/>
    </row>
    <row r="181" spans="20:22">
      <c r="T181" s="146"/>
      <c r="U181" s="146"/>
      <c r="V181" s="147"/>
    </row>
    <row r="182" spans="20:22">
      <c r="T182" s="146"/>
      <c r="U182" s="146"/>
      <c r="V182" s="147"/>
    </row>
    <row r="183" spans="20:22">
      <c r="T183" s="146"/>
      <c r="U183" s="146"/>
      <c r="V183" s="147"/>
    </row>
    <row r="184" spans="20:22">
      <c r="T184" s="146"/>
      <c r="U184" s="146"/>
      <c r="V184" s="147"/>
    </row>
    <row r="185" spans="20:22">
      <c r="T185" s="146"/>
      <c r="U185" s="146"/>
      <c r="V185" s="147"/>
    </row>
    <row r="186" spans="20:22">
      <c r="T186" s="146"/>
      <c r="U186" s="146"/>
      <c r="V186" s="147"/>
    </row>
    <row r="187" spans="20:22">
      <c r="T187" s="146"/>
      <c r="U187" s="146"/>
      <c r="V187" s="147"/>
    </row>
    <row r="188" spans="20:22">
      <c r="T188" s="146"/>
      <c r="U188" s="146"/>
      <c r="V188" s="147"/>
    </row>
    <row r="189" spans="20:22">
      <c r="T189" s="146"/>
      <c r="U189" s="146"/>
      <c r="V189" s="147"/>
    </row>
    <row r="190" spans="20:22">
      <c r="T190" s="146"/>
      <c r="U190" s="146"/>
      <c r="V190" s="147"/>
    </row>
    <row r="191" spans="20:22">
      <c r="T191" s="146"/>
      <c r="U191" s="146"/>
      <c r="V191" s="147"/>
    </row>
    <row r="192" spans="20:22">
      <c r="T192" s="146"/>
      <c r="U192" s="146"/>
      <c r="V192" s="147"/>
    </row>
    <row r="193" spans="20:22">
      <c r="T193" s="146"/>
      <c r="U193" s="146"/>
      <c r="V193" s="147"/>
    </row>
    <row r="194" spans="20:22">
      <c r="T194" s="146"/>
      <c r="U194" s="146"/>
      <c r="V194" s="147"/>
    </row>
    <row r="195" spans="20:22">
      <c r="T195" s="146"/>
      <c r="U195" s="146"/>
      <c r="V195" s="147"/>
    </row>
  </sheetData>
  <autoFilter ref="A5:XFC148" xr:uid="{00000000-0009-0000-0000-000000000000}"/>
  <mergeCells count="27">
    <mergeCell ref="U4:U5"/>
    <mergeCell ref="V4:V5"/>
    <mergeCell ref="Q4:Q5"/>
    <mergeCell ref="R4:R5"/>
    <mergeCell ref="S4:S5"/>
    <mergeCell ref="T4:T5"/>
    <mergeCell ref="F4:G4"/>
    <mergeCell ref="L4:M4"/>
    <mergeCell ref="A148:P148"/>
    <mergeCell ref="A4:A5"/>
    <mergeCell ref="B4:B5"/>
    <mergeCell ref="C4:C5"/>
    <mergeCell ref="D4:D5"/>
    <mergeCell ref="E4:E5"/>
    <mergeCell ref="H4:H5"/>
    <mergeCell ref="I4:I5"/>
    <mergeCell ref="J4:J5"/>
    <mergeCell ref="K4:K5"/>
    <mergeCell ref="N4:N5"/>
    <mergeCell ref="O4:O5"/>
    <mergeCell ref="P4:P5"/>
    <mergeCell ref="A1:B1"/>
    <mergeCell ref="A2:V2"/>
    <mergeCell ref="A3:D3"/>
    <mergeCell ref="E3:F3"/>
    <mergeCell ref="H3:I3"/>
    <mergeCell ref="O3:R3"/>
  </mergeCells>
  <phoneticPr fontId="18" type="noConversion"/>
  <pageMargins left="0.39305555555555599" right="0.35416666666666702" top="1" bottom="1" header="0.5" footer="0.5"/>
  <pageSetup paperSize="8" scale="1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K29" sqref="K29"/>
    </sheetView>
  </sheetViews>
  <sheetFormatPr defaultColWidth="9" defaultRowHeight="14"/>
  <sheetData/>
  <phoneticPr fontId="18"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1-1</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ss</cp:lastModifiedBy>
  <dcterms:created xsi:type="dcterms:W3CDTF">2023-09-14T01:16:00Z</dcterms:created>
  <dcterms:modified xsi:type="dcterms:W3CDTF">2025-12-08T04:27:52Z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1655A72100E44A13B352CC43B13D5B99</vt:lpwstr>
  </property>
</Properties>
</file>